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ables\"/>
    </mc:Choice>
  </mc:AlternateContent>
  <bookViews>
    <workbookView xWindow="-105" yWindow="-105" windowWidth="23250" windowHeight="12570"/>
  </bookViews>
  <sheets>
    <sheet name="Tables M&amp;M" sheetId="1" r:id="rId1"/>
  </sheets>
  <definedNames>
    <definedName name="cc" localSheetId="0">'Tables M&amp;M'!$1:$2</definedName>
    <definedName name="ccc" localSheetId="0">'Tables M&amp;M'!$A$1:$G$2502</definedName>
    <definedName name="ddd" localSheetId="0">'Tables M&amp;M'!$1:$2</definedName>
    <definedName name="Dieulouard">'Tables M&amp;M'!$A$634</definedName>
    <definedName name="fff" localSheetId="0">'Tables M&amp;M'!$A$1:$G$2502</definedName>
    <definedName name="fin">'Tables M&amp;M'!#REF!</definedName>
    <definedName name="_xlnm.Print_Titles" localSheetId="0">'Tables M&amp;M'!$1:$2</definedName>
    <definedName name="Print_Area" localSheetId="0">'Tables M&amp;M'!$A$1:$F$2502</definedName>
    <definedName name="Print_Titles" localSheetId="0">'Tables M&amp;M'!$1:$2</definedName>
    <definedName name="Scarpone">'Tables M&amp;M'!$A$2081</definedName>
    <definedName name="sdgqf" localSheetId="0">'Tables M&amp;M'!$1:$2</definedName>
    <definedName name="ssss" localSheetId="0">'Tables M&amp;M'!$1:$2</definedName>
    <definedName name="xxx" localSheetId="0">'Tables M&amp;M'!$A$1:$G$2502</definedName>
    <definedName name="xxxx" localSheetId="0">'Tables M&amp;M'!$A$1:$G$2502</definedName>
    <definedName name="_xlnm.Print_Area" localSheetId="0">'Tables M&amp;M'!$A$1:$F$2502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97" i="1" l="1"/>
  <c r="H2397" i="1" s="1"/>
  <c r="G2398" i="1"/>
  <c r="H2398" i="1" s="1"/>
  <c r="G2248" i="1"/>
  <c r="H2248" i="1" s="1"/>
  <c r="G2239" i="1"/>
  <c r="H2239" i="1" s="1"/>
  <c r="G2240" i="1"/>
  <c r="H2240" i="1" s="1"/>
  <c r="G2215" i="1"/>
  <c r="H2215" i="1" s="1"/>
  <c r="G2123" i="1"/>
  <c r="H2123" i="1" s="1"/>
  <c r="G2095" i="1"/>
  <c r="H2095" i="1" s="1"/>
  <c r="G2096" i="1"/>
  <c r="H2096" i="1" s="1"/>
  <c r="G2097" i="1"/>
  <c r="H2097" i="1" s="1"/>
  <c r="G1735" i="1"/>
  <c r="H1735" i="1"/>
  <c r="G1736" i="1"/>
  <c r="H1736" i="1"/>
  <c r="G1737" i="1"/>
  <c r="H1737" i="1"/>
  <c r="G1738" i="1"/>
  <c r="H1738" i="1" s="1"/>
  <c r="G1528" i="1"/>
  <c r="H1528" i="1" s="1"/>
  <c r="G1529" i="1"/>
  <c r="H1529" i="1" s="1"/>
  <c r="G1530" i="1"/>
  <c r="H1530" i="1" s="1"/>
  <c r="G1531" i="1"/>
  <c r="H1531" i="1" s="1"/>
  <c r="G1459" i="1"/>
  <c r="H1459" i="1" s="1"/>
  <c r="G1460" i="1"/>
  <c r="H1460" i="1" s="1"/>
  <c r="G1461" i="1"/>
  <c r="H1461" i="1" s="1"/>
  <c r="G1462" i="1"/>
  <c r="H1462" i="1" s="1"/>
  <c r="G1313" i="1"/>
  <c r="H1313" i="1" s="1"/>
  <c r="G1314" i="1"/>
  <c r="H1314" i="1" s="1"/>
  <c r="G1315" i="1"/>
  <c r="H1315" i="1" s="1"/>
  <c r="G1316" i="1"/>
  <c r="H1316" i="1" s="1"/>
  <c r="G1317" i="1"/>
  <c r="H1317" i="1" s="1"/>
  <c r="G1100" i="1"/>
  <c r="H1100" i="1" s="1"/>
  <c r="G1101" i="1"/>
  <c r="H1101" i="1" s="1"/>
  <c r="G1102" i="1"/>
  <c r="H1102" i="1" s="1"/>
  <c r="G1006" i="1"/>
  <c r="H1006" i="1" s="1"/>
  <c r="G1007" i="1"/>
  <c r="H1007" i="1" s="1"/>
  <c r="G1008" i="1"/>
  <c r="H1008" i="1" s="1"/>
  <c r="G971" i="1"/>
  <c r="H971" i="1" s="1"/>
  <c r="G972" i="1"/>
  <c r="H972" i="1" s="1"/>
  <c r="G915" i="1"/>
  <c r="H915" i="1" s="1"/>
  <c r="G916" i="1"/>
  <c r="H916" i="1" s="1"/>
  <c r="G900" i="1"/>
  <c r="H900" i="1" s="1"/>
  <c r="G901" i="1"/>
  <c r="H901" i="1" s="1"/>
  <c r="G902" i="1"/>
  <c r="H902" i="1" s="1"/>
  <c r="G903" i="1"/>
  <c r="H903" i="1" s="1"/>
  <c r="G904" i="1"/>
  <c r="H904" i="1" s="1"/>
  <c r="G297" i="1"/>
  <c r="H297" i="1" s="1"/>
  <c r="G298" i="1"/>
  <c r="H298" i="1" s="1"/>
  <c r="G299" i="1"/>
  <c r="H299" i="1" s="1"/>
  <c r="G2163" i="1" l="1"/>
  <c r="H2163" i="1" s="1"/>
  <c r="G2164" i="1"/>
  <c r="G1672" i="1"/>
  <c r="H1672" i="1" s="1"/>
  <c r="H2164" i="1"/>
  <c r="E2502" i="1"/>
  <c r="G1840" i="1"/>
  <c r="H1840" i="1" s="1"/>
  <c r="G1841" i="1"/>
  <c r="H1841" i="1" s="1"/>
  <c r="G1842" i="1"/>
  <c r="H1842" i="1" s="1"/>
  <c r="G1702" i="1"/>
  <c r="H1702" i="1" s="1"/>
  <c r="G1394" i="1"/>
  <c r="H1394" i="1" s="1"/>
  <c r="G1395" i="1"/>
  <c r="H1395" i="1" s="1"/>
  <c r="G1239" i="1"/>
  <c r="H1239" i="1" s="1"/>
  <c r="G1240" i="1"/>
  <c r="H1240" i="1" s="1"/>
  <c r="G740" i="1"/>
  <c r="H740" i="1" s="1"/>
  <c r="G736" i="1"/>
  <c r="H736" i="1" s="1"/>
  <c r="G737" i="1"/>
  <c r="H737" i="1" s="1"/>
  <c r="G681" i="1"/>
  <c r="H681" i="1" s="1"/>
  <c r="G682" i="1"/>
  <c r="H682" i="1" s="1"/>
  <c r="G446" i="1"/>
  <c r="G447" i="1"/>
  <c r="H447" i="1" s="1"/>
  <c r="D2502" i="1"/>
  <c r="G2500" i="1" l="1"/>
  <c r="H2500" i="1" s="1"/>
  <c r="G2499" i="1"/>
  <c r="H2499" i="1" s="1"/>
  <c r="G2498" i="1"/>
  <c r="H2498" i="1" s="1"/>
  <c r="G2497" i="1"/>
  <c r="G2496" i="1"/>
  <c r="H2496" i="1" s="1"/>
  <c r="G2495" i="1"/>
  <c r="G2494" i="1"/>
  <c r="H2494" i="1" s="1"/>
  <c r="G2493" i="1"/>
  <c r="H2493" i="1" s="1"/>
  <c r="G2492" i="1"/>
  <c r="H2492" i="1" s="1"/>
  <c r="G2491" i="1"/>
  <c r="G2490" i="1"/>
  <c r="H2490" i="1" s="1"/>
  <c r="G2489" i="1"/>
  <c r="G2488" i="1"/>
  <c r="H2488" i="1" s="1"/>
  <c r="G2487" i="1"/>
  <c r="H2487" i="1" s="1"/>
  <c r="G2486" i="1"/>
  <c r="H2486" i="1" s="1"/>
  <c r="G2485" i="1"/>
  <c r="G2484" i="1"/>
  <c r="H2484" i="1" s="1"/>
  <c r="G2483" i="1"/>
  <c r="G2482" i="1"/>
  <c r="H2482" i="1" s="1"/>
  <c r="G2481" i="1"/>
  <c r="H2481" i="1" s="1"/>
  <c r="G2480" i="1"/>
  <c r="H2480" i="1" s="1"/>
  <c r="G2479" i="1"/>
  <c r="G2478" i="1"/>
  <c r="H2478" i="1" s="1"/>
  <c r="G2477" i="1"/>
  <c r="H2477" i="1" s="1"/>
  <c r="G2476" i="1"/>
  <c r="H2476" i="1" s="1"/>
  <c r="G2475" i="1"/>
  <c r="G2474" i="1"/>
  <c r="H2474" i="1" s="1"/>
  <c r="G2473" i="1"/>
  <c r="H2473" i="1" s="1"/>
  <c r="G2472" i="1"/>
  <c r="H2472" i="1" s="1"/>
  <c r="G2471" i="1"/>
  <c r="H2471" i="1" s="1"/>
  <c r="G2470" i="1"/>
  <c r="H2470" i="1" s="1"/>
  <c r="G2469" i="1"/>
  <c r="G2468" i="1"/>
  <c r="H2468" i="1" s="1"/>
  <c r="G2467" i="1"/>
  <c r="H2467" i="1" s="1"/>
  <c r="G2466" i="1"/>
  <c r="H2466" i="1" s="1"/>
  <c r="G2465" i="1"/>
  <c r="G2464" i="1"/>
  <c r="H2464" i="1" s="1"/>
  <c r="G2463" i="1"/>
  <c r="H2463" i="1" s="1"/>
  <c r="G2462" i="1"/>
  <c r="H2462" i="1" s="1"/>
  <c r="G2461" i="1"/>
  <c r="G2460" i="1"/>
  <c r="H2460" i="1" s="1"/>
  <c r="G2459" i="1"/>
  <c r="H2459" i="1" s="1"/>
  <c r="G2458" i="1"/>
  <c r="H2458" i="1" s="1"/>
  <c r="G2457" i="1"/>
  <c r="G2456" i="1"/>
  <c r="H2456" i="1" s="1"/>
  <c r="G2455" i="1"/>
  <c r="H2455" i="1" s="1"/>
  <c r="G2454" i="1"/>
  <c r="H2454" i="1" s="1"/>
  <c r="G2453" i="1"/>
  <c r="G2452" i="1"/>
  <c r="H2452" i="1" s="1"/>
  <c r="G2451" i="1"/>
  <c r="G2450" i="1"/>
  <c r="H2450" i="1" s="1"/>
  <c r="G2449" i="1"/>
  <c r="G2448" i="1"/>
  <c r="H2448" i="1" s="1"/>
  <c r="G2447" i="1"/>
  <c r="H2447" i="1" s="1"/>
  <c r="G2446" i="1"/>
  <c r="H2446" i="1" s="1"/>
  <c r="G2445" i="1"/>
  <c r="G2444" i="1"/>
  <c r="H2444" i="1" s="1"/>
  <c r="G2443" i="1"/>
  <c r="H2443" i="1" s="1"/>
  <c r="G2442" i="1"/>
  <c r="H2442" i="1" s="1"/>
  <c r="G2441" i="1"/>
  <c r="G2440" i="1"/>
  <c r="H2440" i="1" s="1"/>
  <c r="G2439" i="1"/>
  <c r="H2439" i="1" s="1"/>
  <c r="G2438" i="1"/>
  <c r="H2438" i="1" s="1"/>
  <c r="G2437" i="1"/>
  <c r="G2436" i="1"/>
  <c r="H2436" i="1" s="1"/>
  <c r="G2435" i="1"/>
  <c r="H2435" i="1" s="1"/>
  <c r="G2434" i="1"/>
  <c r="H2434" i="1" s="1"/>
  <c r="G2433" i="1"/>
  <c r="G2432" i="1"/>
  <c r="H2432" i="1" s="1"/>
  <c r="G2431" i="1"/>
  <c r="H2431" i="1" s="1"/>
  <c r="G2430" i="1"/>
  <c r="H2430" i="1" s="1"/>
  <c r="G2389" i="1"/>
  <c r="G2388" i="1"/>
  <c r="H2388" i="1" s="1"/>
  <c r="G2387" i="1"/>
  <c r="H2387" i="1" s="1"/>
  <c r="G2386" i="1"/>
  <c r="H2386" i="1" s="1"/>
  <c r="G2429" i="1"/>
  <c r="G2428" i="1"/>
  <c r="H2428" i="1" s="1"/>
  <c r="G2427" i="1"/>
  <c r="H2427" i="1" s="1"/>
  <c r="G2426" i="1"/>
  <c r="H2426" i="1" s="1"/>
  <c r="G2425" i="1"/>
  <c r="H2425" i="1" s="1"/>
  <c r="G2424" i="1"/>
  <c r="G2423" i="1"/>
  <c r="H2423" i="1" s="1"/>
  <c r="G2422" i="1"/>
  <c r="H2422" i="1" s="1"/>
  <c r="G2421" i="1"/>
  <c r="H2421" i="1" s="1"/>
  <c r="G2420" i="1"/>
  <c r="G2419" i="1"/>
  <c r="H2419" i="1" s="1"/>
  <c r="G2418" i="1"/>
  <c r="H2418" i="1" s="1"/>
  <c r="G2417" i="1"/>
  <c r="H2417" i="1" s="1"/>
  <c r="G2416" i="1"/>
  <c r="G2415" i="1"/>
  <c r="H2415" i="1" s="1"/>
  <c r="G2414" i="1"/>
  <c r="H2414" i="1" s="1"/>
  <c r="G2413" i="1"/>
  <c r="H2413" i="1" s="1"/>
  <c r="G2412" i="1"/>
  <c r="G2411" i="1"/>
  <c r="H2411" i="1" s="1"/>
  <c r="G2410" i="1"/>
  <c r="H2410" i="1" s="1"/>
  <c r="G2409" i="1"/>
  <c r="G2408" i="1"/>
  <c r="H2408" i="1" s="1"/>
  <c r="G2407" i="1"/>
  <c r="H2407" i="1" s="1"/>
  <c r="G2406" i="1"/>
  <c r="H2406" i="1" s="1"/>
  <c r="G2405" i="1"/>
  <c r="H2405" i="1" s="1"/>
  <c r="G2404" i="1"/>
  <c r="H2404" i="1" s="1"/>
  <c r="G2403" i="1"/>
  <c r="G2402" i="1"/>
  <c r="H2402" i="1" s="1"/>
  <c r="G2401" i="1"/>
  <c r="H2401" i="1" s="1"/>
  <c r="G2400" i="1"/>
  <c r="H2400" i="1" s="1"/>
  <c r="G2399" i="1"/>
  <c r="G2396" i="1"/>
  <c r="H2396" i="1" s="1"/>
  <c r="G2395" i="1"/>
  <c r="H2395" i="1" s="1"/>
  <c r="G2394" i="1"/>
  <c r="H2394" i="1" s="1"/>
  <c r="G2393" i="1"/>
  <c r="G2384" i="1"/>
  <c r="H2384" i="1" s="1"/>
  <c r="G2383" i="1"/>
  <c r="G2382" i="1"/>
  <c r="H2382" i="1" s="1"/>
  <c r="G2381" i="1"/>
  <c r="H2381" i="1" s="1"/>
  <c r="G2380" i="1"/>
  <c r="H2380" i="1" s="1"/>
  <c r="G2379" i="1"/>
  <c r="G2392" i="1"/>
  <c r="H2392" i="1" s="1"/>
  <c r="G2391" i="1"/>
  <c r="H2391" i="1" s="1"/>
  <c r="G2390" i="1"/>
  <c r="H2390" i="1" s="1"/>
  <c r="G2378" i="1"/>
  <c r="H2378" i="1" s="1"/>
  <c r="G2377" i="1"/>
  <c r="H2377" i="1" s="1"/>
  <c r="G2376" i="1"/>
  <c r="H2376" i="1" s="1"/>
  <c r="G2375" i="1"/>
  <c r="G2374" i="1"/>
  <c r="H2374" i="1" s="1"/>
  <c r="G2373" i="1"/>
  <c r="H2373" i="1" s="1"/>
  <c r="G2372" i="1"/>
  <c r="H2372" i="1" s="1"/>
  <c r="G2371" i="1"/>
  <c r="H2371" i="1" s="1"/>
  <c r="G2370" i="1"/>
  <c r="G2369" i="1"/>
  <c r="H2369" i="1" s="1"/>
  <c r="G2368" i="1"/>
  <c r="H2368" i="1" s="1"/>
  <c r="G2367" i="1"/>
  <c r="H2367" i="1" s="1"/>
  <c r="G2366" i="1"/>
  <c r="G2365" i="1"/>
  <c r="H2365" i="1" s="1"/>
  <c r="G2364" i="1"/>
  <c r="H2364" i="1" s="1"/>
  <c r="G2363" i="1"/>
  <c r="H2363" i="1" s="1"/>
  <c r="G2362" i="1"/>
  <c r="G2361" i="1"/>
  <c r="H2361" i="1" s="1"/>
  <c r="G2360" i="1"/>
  <c r="H2360" i="1" s="1"/>
  <c r="G2359" i="1"/>
  <c r="H2359" i="1" s="1"/>
  <c r="G2358" i="1"/>
  <c r="G2357" i="1"/>
  <c r="H2357" i="1" s="1"/>
  <c r="G2356" i="1"/>
  <c r="H2356" i="1" s="1"/>
  <c r="G2355" i="1"/>
  <c r="H2355" i="1" s="1"/>
  <c r="G2354" i="1"/>
  <c r="G2353" i="1"/>
  <c r="H2353" i="1" s="1"/>
  <c r="G2352" i="1"/>
  <c r="H2352" i="1" s="1"/>
  <c r="G2351" i="1"/>
  <c r="H2351" i="1" s="1"/>
  <c r="G2350" i="1"/>
  <c r="H2350" i="1" s="1"/>
  <c r="G2349" i="1"/>
  <c r="H2349" i="1" s="1"/>
  <c r="G2348" i="1"/>
  <c r="H2348" i="1" s="1"/>
  <c r="G2347" i="1"/>
  <c r="H2347" i="1" s="1"/>
  <c r="G2346" i="1"/>
  <c r="G2345" i="1"/>
  <c r="H2345" i="1" s="1"/>
  <c r="G2344" i="1"/>
  <c r="G2343" i="1"/>
  <c r="H2343" i="1" s="1"/>
  <c r="G2342" i="1"/>
  <c r="G2341" i="1"/>
  <c r="H2341" i="1" s="1"/>
  <c r="G2340" i="1"/>
  <c r="G2339" i="1"/>
  <c r="H2339" i="1" s="1"/>
  <c r="G2338" i="1"/>
  <c r="G2337" i="1"/>
  <c r="H2337" i="1" s="1"/>
  <c r="G2336" i="1"/>
  <c r="H2336" i="1" s="1"/>
  <c r="G2335" i="1"/>
  <c r="H2335" i="1" s="1"/>
  <c r="G2334" i="1"/>
  <c r="G2333" i="1"/>
  <c r="H2333" i="1" s="1"/>
  <c r="G2332" i="1"/>
  <c r="H2332" i="1" s="1"/>
  <c r="G2331" i="1"/>
  <c r="H2331" i="1" s="1"/>
  <c r="G2330" i="1"/>
  <c r="G2329" i="1"/>
  <c r="H2329" i="1" s="1"/>
  <c r="G2328" i="1"/>
  <c r="G2327" i="1"/>
  <c r="H2327" i="1" s="1"/>
  <c r="G2326" i="1"/>
  <c r="G2325" i="1"/>
  <c r="H2325" i="1" s="1"/>
  <c r="G2324" i="1"/>
  <c r="H2324" i="1" s="1"/>
  <c r="G2323" i="1"/>
  <c r="H2323" i="1" s="1"/>
  <c r="G2322" i="1"/>
  <c r="G2321" i="1"/>
  <c r="H2321" i="1" s="1"/>
  <c r="G2320" i="1"/>
  <c r="H2320" i="1" s="1"/>
  <c r="G2319" i="1"/>
  <c r="H2319" i="1" s="1"/>
  <c r="G2318" i="1"/>
  <c r="G2317" i="1"/>
  <c r="H2317" i="1" s="1"/>
  <c r="G2316" i="1"/>
  <c r="H2316" i="1" s="1"/>
  <c r="G2315" i="1"/>
  <c r="H2315" i="1" s="1"/>
  <c r="G2314" i="1"/>
  <c r="G2313" i="1"/>
  <c r="H2313" i="1" s="1"/>
  <c r="G2312" i="1"/>
  <c r="H2312" i="1" s="1"/>
  <c r="G2311" i="1"/>
  <c r="G2310" i="1"/>
  <c r="H2310" i="1" s="1"/>
  <c r="G2309" i="1"/>
  <c r="H2309" i="1" s="1"/>
  <c r="G2308" i="1"/>
  <c r="H2308" i="1" s="1"/>
  <c r="G2307" i="1"/>
  <c r="G2306" i="1"/>
  <c r="H2306" i="1" s="1"/>
  <c r="G2305" i="1"/>
  <c r="G2304" i="1"/>
  <c r="H2304" i="1" s="1"/>
  <c r="G2303" i="1"/>
  <c r="H2303" i="1" s="1"/>
  <c r="G2302" i="1"/>
  <c r="H2302" i="1" s="1"/>
  <c r="G2301" i="1"/>
  <c r="G2300" i="1"/>
  <c r="H2300" i="1" s="1"/>
  <c r="G2299" i="1"/>
  <c r="H2299" i="1" s="1"/>
  <c r="G2298" i="1"/>
  <c r="H2298" i="1" s="1"/>
  <c r="G2297" i="1"/>
  <c r="G2296" i="1"/>
  <c r="H2296" i="1" s="1"/>
  <c r="G2295" i="1"/>
  <c r="H2295" i="1" s="1"/>
  <c r="G2294" i="1"/>
  <c r="H2294" i="1" s="1"/>
  <c r="G2293" i="1"/>
  <c r="G2292" i="1"/>
  <c r="H2292" i="1" s="1"/>
  <c r="G2291" i="1"/>
  <c r="H2291" i="1" s="1"/>
  <c r="G2290" i="1"/>
  <c r="H2290" i="1" s="1"/>
  <c r="G2289" i="1"/>
  <c r="G2288" i="1"/>
  <c r="H2288" i="1" s="1"/>
  <c r="G2287" i="1"/>
  <c r="H2287" i="1" s="1"/>
  <c r="G2286" i="1"/>
  <c r="H2286" i="1" s="1"/>
  <c r="G2285" i="1"/>
  <c r="H2285" i="1" s="1"/>
  <c r="G2284" i="1"/>
  <c r="G2283" i="1"/>
  <c r="H2283" i="1" s="1"/>
  <c r="G2282" i="1"/>
  <c r="G2281" i="1"/>
  <c r="H2281" i="1" s="1"/>
  <c r="G2280" i="1"/>
  <c r="H2280" i="1" s="1"/>
  <c r="G2279" i="1"/>
  <c r="H2279" i="1" s="1"/>
  <c r="G2278" i="1"/>
  <c r="G2277" i="1"/>
  <c r="H2277" i="1" s="1"/>
  <c r="G2276" i="1"/>
  <c r="H2276" i="1" s="1"/>
  <c r="G2275" i="1"/>
  <c r="H2275" i="1" s="1"/>
  <c r="G2274" i="1"/>
  <c r="G2273" i="1"/>
  <c r="H2273" i="1" s="1"/>
  <c r="G2272" i="1"/>
  <c r="G2271" i="1"/>
  <c r="H2271" i="1" s="1"/>
  <c r="G2270" i="1"/>
  <c r="H2270" i="1" s="1"/>
  <c r="G2269" i="1"/>
  <c r="H2269" i="1" s="1"/>
  <c r="G2268" i="1"/>
  <c r="G2267" i="1"/>
  <c r="H2267" i="1" s="1"/>
  <c r="G2266" i="1"/>
  <c r="G2265" i="1"/>
  <c r="H2265" i="1" s="1"/>
  <c r="G2264" i="1"/>
  <c r="H2264" i="1" s="1"/>
  <c r="G2263" i="1"/>
  <c r="H2263" i="1" s="1"/>
  <c r="G2262" i="1"/>
  <c r="G2261" i="1"/>
  <c r="H2261" i="1" s="1"/>
  <c r="G2260" i="1"/>
  <c r="H2260" i="1" s="1"/>
  <c r="G2259" i="1"/>
  <c r="H2259" i="1" s="1"/>
  <c r="G2258" i="1"/>
  <c r="G2257" i="1"/>
  <c r="H2257" i="1" s="1"/>
  <c r="G2256" i="1"/>
  <c r="H2256" i="1" s="1"/>
  <c r="G2255" i="1"/>
  <c r="H2255" i="1" s="1"/>
  <c r="G2254" i="1"/>
  <c r="G2253" i="1"/>
  <c r="H2253" i="1" s="1"/>
  <c r="G2252" i="1"/>
  <c r="H2252" i="1" s="1"/>
  <c r="G2251" i="1"/>
  <c r="H2251" i="1" s="1"/>
  <c r="G2250" i="1"/>
  <c r="G2249" i="1"/>
  <c r="H2249" i="1" s="1"/>
  <c r="G2247" i="1"/>
  <c r="H2247" i="1" s="1"/>
  <c r="G2246" i="1"/>
  <c r="H2246" i="1" s="1"/>
  <c r="G2245" i="1"/>
  <c r="G2244" i="1"/>
  <c r="H2244" i="1" s="1"/>
  <c r="G2243" i="1"/>
  <c r="H2243" i="1" s="1"/>
  <c r="G2242" i="1"/>
  <c r="H2242" i="1" s="1"/>
  <c r="G2241" i="1"/>
  <c r="G2238" i="1"/>
  <c r="H2238" i="1" s="1"/>
  <c r="G2237" i="1"/>
  <c r="H2237" i="1" s="1"/>
  <c r="G2236" i="1"/>
  <c r="H2236" i="1" s="1"/>
  <c r="G2235" i="1"/>
  <c r="G2234" i="1"/>
  <c r="H2234" i="1" s="1"/>
  <c r="G2233" i="1"/>
  <c r="H2233" i="1" s="1"/>
  <c r="G2232" i="1"/>
  <c r="H2232" i="1" s="1"/>
  <c r="G2231" i="1"/>
  <c r="G2230" i="1"/>
  <c r="H2230" i="1" s="1"/>
  <c r="G2229" i="1"/>
  <c r="H2229" i="1" s="1"/>
  <c r="G2228" i="1"/>
  <c r="H2228" i="1" s="1"/>
  <c r="G2227" i="1"/>
  <c r="G2226" i="1"/>
  <c r="H2226" i="1" s="1"/>
  <c r="G2225" i="1"/>
  <c r="H2225" i="1" s="1"/>
  <c r="G2224" i="1"/>
  <c r="H2224" i="1" s="1"/>
  <c r="G2223" i="1"/>
  <c r="G2222" i="1"/>
  <c r="H2222" i="1" s="1"/>
  <c r="G2221" i="1"/>
  <c r="H2221" i="1" s="1"/>
  <c r="G2220" i="1"/>
  <c r="H2220" i="1" s="1"/>
  <c r="G2219" i="1"/>
  <c r="H2219" i="1" s="1"/>
  <c r="G2218" i="1"/>
  <c r="H2218" i="1" s="1"/>
  <c r="G2217" i="1"/>
  <c r="H2217" i="1" s="1"/>
  <c r="G2216" i="1"/>
  <c r="H2216" i="1" s="1"/>
  <c r="G2214" i="1"/>
  <c r="H2214" i="1" s="1"/>
  <c r="G2213" i="1"/>
  <c r="H2213" i="1" s="1"/>
  <c r="G2212" i="1"/>
  <c r="H2212" i="1" s="1"/>
  <c r="G2211" i="1"/>
  <c r="H2211" i="1" s="1"/>
  <c r="G2210" i="1"/>
  <c r="H2210" i="1" s="1"/>
  <c r="G2209" i="1"/>
  <c r="H2209" i="1" s="1"/>
  <c r="G2208" i="1"/>
  <c r="H2208" i="1" s="1"/>
  <c r="G2207" i="1"/>
  <c r="H2207" i="1" s="1"/>
  <c r="G2206" i="1"/>
  <c r="H2206" i="1" s="1"/>
  <c r="G2205" i="1"/>
  <c r="H2205" i="1" s="1"/>
  <c r="G2204" i="1"/>
  <c r="H2204" i="1" s="1"/>
  <c r="G2203" i="1"/>
  <c r="G2202" i="1"/>
  <c r="G2201" i="1"/>
  <c r="H2201" i="1" s="1"/>
  <c r="G2200" i="1"/>
  <c r="H2200" i="1" s="1"/>
  <c r="G2199" i="1"/>
  <c r="H2199" i="1" s="1"/>
  <c r="G2198" i="1"/>
  <c r="G2197" i="1"/>
  <c r="H2197" i="1" s="1"/>
  <c r="G2196" i="1"/>
  <c r="H2196" i="1" s="1"/>
  <c r="G2195" i="1"/>
  <c r="H2195" i="1" s="1"/>
  <c r="G2194" i="1"/>
  <c r="G2193" i="1"/>
  <c r="H2193" i="1" s="1"/>
  <c r="G2192" i="1"/>
  <c r="H2192" i="1" s="1"/>
  <c r="G2191" i="1"/>
  <c r="H2191" i="1" s="1"/>
  <c r="G2190" i="1"/>
  <c r="G2189" i="1"/>
  <c r="H2189" i="1" s="1"/>
  <c r="G2188" i="1"/>
  <c r="H2188" i="1" s="1"/>
  <c r="G2187" i="1"/>
  <c r="H2187" i="1" s="1"/>
  <c r="G2186" i="1"/>
  <c r="G2185" i="1"/>
  <c r="H2185" i="1" s="1"/>
  <c r="G2184" i="1"/>
  <c r="H2184" i="1" s="1"/>
  <c r="G2183" i="1"/>
  <c r="H2183" i="1" s="1"/>
  <c r="G2182" i="1"/>
  <c r="G2181" i="1"/>
  <c r="H2181" i="1" s="1"/>
  <c r="G2180" i="1"/>
  <c r="G2179" i="1"/>
  <c r="H2179" i="1" s="1"/>
  <c r="G2178" i="1"/>
  <c r="H2178" i="1" s="1"/>
  <c r="G2177" i="1"/>
  <c r="H2177" i="1" s="1"/>
  <c r="G2176" i="1"/>
  <c r="G2175" i="1"/>
  <c r="H2175" i="1" s="1"/>
  <c r="G2174" i="1"/>
  <c r="H2174" i="1" s="1"/>
  <c r="G2173" i="1"/>
  <c r="H2173" i="1" s="1"/>
  <c r="G2172" i="1"/>
  <c r="G2171" i="1"/>
  <c r="H2171" i="1" s="1"/>
  <c r="G2170" i="1"/>
  <c r="H2170" i="1" s="1"/>
  <c r="G2169" i="1"/>
  <c r="H2169" i="1" s="1"/>
  <c r="G2168" i="1"/>
  <c r="G2167" i="1"/>
  <c r="H2167" i="1" s="1"/>
  <c r="G2166" i="1"/>
  <c r="H2166" i="1" s="1"/>
  <c r="G2165" i="1"/>
  <c r="G2162" i="1"/>
  <c r="H2162" i="1" s="1"/>
  <c r="G2161" i="1"/>
  <c r="G2160" i="1"/>
  <c r="H2160" i="1" s="1"/>
  <c r="G2159" i="1"/>
  <c r="G2158" i="1"/>
  <c r="H2158" i="1" s="1"/>
  <c r="G2157" i="1"/>
  <c r="H2157" i="1" s="1"/>
  <c r="G2156" i="1"/>
  <c r="H2156" i="1" s="1"/>
  <c r="G2155" i="1"/>
  <c r="G2154" i="1"/>
  <c r="H2154" i="1" s="1"/>
  <c r="G2153" i="1"/>
  <c r="H2153" i="1" s="1"/>
  <c r="G2152" i="1"/>
  <c r="H2152" i="1" s="1"/>
  <c r="G2151" i="1"/>
  <c r="G2150" i="1"/>
  <c r="H2150" i="1" s="1"/>
  <c r="G2149" i="1"/>
  <c r="H2149" i="1" s="1"/>
  <c r="G2148" i="1"/>
  <c r="H2148" i="1" s="1"/>
  <c r="G2147" i="1"/>
  <c r="G2146" i="1"/>
  <c r="H2146" i="1" s="1"/>
  <c r="G2145" i="1"/>
  <c r="G2144" i="1"/>
  <c r="H2144" i="1" s="1"/>
  <c r="G2143" i="1"/>
  <c r="H2143" i="1" s="1"/>
  <c r="G2142" i="1"/>
  <c r="H2142" i="1" s="1"/>
  <c r="G2141" i="1"/>
  <c r="G2140" i="1"/>
  <c r="H2140" i="1" s="1"/>
  <c r="G2139" i="1"/>
  <c r="H2139" i="1" s="1"/>
  <c r="G2138" i="1"/>
  <c r="G2137" i="1"/>
  <c r="H2137" i="1" s="1"/>
  <c r="G2136" i="1"/>
  <c r="H2136" i="1" s="1"/>
  <c r="G2135" i="1"/>
  <c r="H2135" i="1" s="1"/>
  <c r="G2134" i="1"/>
  <c r="G2133" i="1"/>
  <c r="H2133" i="1" s="1"/>
  <c r="G2132" i="1"/>
  <c r="H2132" i="1" s="1"/>
  <c r="G2131" i="1"/>
  <c r="H2131" i="1" s="1"/>
  <c r="G2130" i="1"/>
  <c r="G2129" i="1"/>
  <c r="H2129" i="1" s="1"/>
  <c r="G2128" i="1"/>
  <c r="H2128" i="1" s="1"/>
  <c r="G2127" i="1"/>
  <c r="H2127" i="1" s="1"/>
  <c r="G2126" i="1"/>
  <c r="G2125" i="1"/>
  <c r="H2125" i="1" s="1"/>
  <c r="G2124" i="1"/>
  <c r="H2124" i="1" s="1"/>
  <c r="G2122" i="1"/>
  <c r="H2122" i="1" s="1"/>
  <c r="G2121" i="1"/>
  <c r="G2120" i="1"/>
  <c r="H2120" i="1" s="1"/>
  <c r="G2119" i="1"/>
  <c r="H2119" i="1" s="1"/>
  <c r="G2118" i="1"/>
  <c r="H2118" i="1" s="1"/>
  <c r="G2117" i="1"/>
  <c r="G2116" i="1"/>
  <c r="H2116" i="1" s="1"/>
  <c r="G2115" i="1"/>
  <c r="H2115" i="1" s="1"/>
  <c r="G2114" i="1"/>
  <c r="H2114" i="1" s="1"/>
  <c r="G2113" i="1"/>
  <c r="H2113" i="1" s="1"/>
  <c r="G2112" i="1"/>
  <c r="H2112" i="1" s="1"/>
  <c r="G2111" i="1"/>
  <c r="H2111" i="1" s="1"/>
  <c r="G2110" i="1"/>
  <c r="G2109" i="1"/>
  <c r="H2109" i="1" s="1"/>
  <c r="G2108" i="1"/>
  <c r="H2108" i="1" s="1"/>
  <c r="G2107" i="1"/>
  <c r="H2107" i="1" s="1"/>
  <c r="G2106" i="1"/>
  <c r="G2105" i="1"/>
  <c r="H2105" i="1" s="1"/>
  <c r="G2104" i="1"/>
  <c r="H2104" i="1" s="1"/>
  <c r="G2103" i="1"/>
  <c r="H2103" i="1" s="1"/>
  <c r="G2102" i="1"/>
  <c r="H2102" i="1" s="1"/>
  <c r="G2101" i="1"/>
  <c r="H2101" i="1" s="1"/>
  <c r="G2100" i="1"/>
  <c r="G2099" i="1"/>
  <c r="H2099" i="1" s="1"/>
  <c r="G2098" i="1"/>
  <c r="G2094" i="1"/>
  <c r="H2094" i="1" s="1"/>
  <c r="G2093" i="1"/>
  <c r="H2093" i="1" s="1"/>
  <c r="G2092" i="1"/>
  <c r="H2092" i="1" s="1"/>
  <c r="G2091" i="1"/>
  <c r="G2090" i="1"/>
  <c r="H2090" i="1" s="1"/>
  <c r="G2089" i="1"/>
  <c r="H2089" i="1" s="1"/>
  <c r="G2088" i="1"/>
  <c r="H2088" i="1" s="1"/>
  <c r="G2087" i="1"/>
  <c r="G2086" i="1"/>
  <c r="H2086" i="1" s="1"/>
  <c r="G2085" i="1"/>
  <c r="H2085" i="1" s="1"/>
  <c r="G2084" i="1"/>
  <c r="H2084" i="1" s="1"/>
  <c r="G2083" i="1"/>
  <c r="G2082" i="1"/>
  <c r="H2082" i="1" s="1"/>
  <c r="G2081" i="1"/>
  <c r="H2081" i="1" s="1"/>
  <c r="G2080" i="1"/>
  <c r="G2079" i="1"/>
  <c r="H2079" i="1" s="1"/>
  <c r="G2078" i="1"/>
  <c r="G2077" i="1"/>
  <c r="H2077" i="1" s="1"/>
  <c r="G2076" i="1"/>
  <c r="H2076" i="1" s="1"/>
  <c r="G2075" i="1"/>
  <c r="H2075" i="1" s="1"/>
  <c r="G2074" i="1"/>
  <c r="G2073" i="1"/>
  <c r="H2073" i="1" s="1"/>
  <c r="G2072" i="1"/>
  <c r="G2071" i="1"/>
  <c r="H2071" i="1" s="1"/>
  <c r="G2070" i="1"/>
  <c r="H2070" i="1" s="1"/>
  <c r="G2069" i="1"/>
  <c r="H2069" i="1" s="1"/>
  <c r="G2068" i="1"/>
  <c r="G2067" i="1"/>
  <c r="H2067" i="1" s="1"/>
  <c r="G2066" i="1"/>
  <c r="H2066" i="1" s="1"/>
  <c r="G2065" i="1"/>
  <c r="H2065" i="1" s="1"/>
  <c r="G2064" i="1"/>
  <c r="G2063" i="1"/>
  <c r="H2063" i="1" s="1"/>
  <c r="G2062" i="1"/>
  <c r="H2062" i="1" s="1"/>
  <c r="G2061" i="1"/>
  <c r="H2061" i="1" s="1"/>
  <c r="G2060" i="1"/>
  <c r="G2059" i="1"/>
  <c r="H2059" i="1" s="1"/>
  <c r="G2058" i="1"/>
  <c r="H2058" i="1" s="1"/>
  <c r="G2057" i="1"/>
  <c r="H2057" i="1" s="1"/>
  <c r="G2056" i="1"/>
  <c r="G2055" i="1"/>
  <c r="H2055" i="1" s="1"/>
  <c r="G2054" i="1"/>
  <c r="H2054" i="1" s="1"/>
  <c r="G2053" i="1"/>
  <c r="H2053" i="1" s="1"/>
  <c r="G2052" i="1"/>
  <c r="G2045" i="1"/>
  <c r="H2045" i="1" s="1"/>
  <c r="G2044" i="1"/>
  <c r="G2043" i="1"/>
  <c r="H2043" i="1" s="1"/>
  <c r="G2042" i="1"/>
  <c r="G2041" i="1"/>
  <c r="H2041" i="1" s="1"/>
  <c r="G2040" i="1"/>
  <c r="G2039" i="1"/>
  <c r="H2039" i="1" s="1"/>
  <c r="G2038" i="1"/>
  <c r="G2037" i="1"/>
  <c r="H2037" i="1" s="1"/>
  <c r="G2036" i="1"/>
  <c r="H2036" i="1" s="1"/>
  <c r="G2035" i="1"/>
  <c r="H2035" i="1" s="1"/>
  <c r="G2051" i="1"/>
  <c r="H2051" i="1" s="1"/>
  <c r="G2050" i="1"/>
  <c r="G2033" i="1"/>
  <c r="H2033" i="1" s="1"/>
  <c r="G2032" i="1"/>
  <c r="H2032" i="1" s="1"/>
  <c r="G2031" i="1"/>
  <c r="H2031" i="1" s="1"/>
  <c r="G2030" i="1"/>
  <c r="H2030" i="1" s="1"/>
  <c r="G2029" i="1"/>
  <c r="H2029" i="1" s="1"/>
  <c r="G2028" i="1"/>
  <c r="H2028" i="1" s="1"/>
  <c r="G2027" i="1"/>
  <c r="H2027" i="1" s="1"/>
  <c r="G2026" i="1"/>
  <c r="H2026" i="1" s="1"/>
  <c r="G2025" i="1"/>
  <c r="H2025" i="1" s="1"/>
  <c r="G2024" i="1"/>
  <c r="H2024" i="1" s="1"/>
  <c r="G2023" i="1"/>
  <c r="H2023" i="1" s="1"/>
  <c r="G2022" i="1"/>
  <c r="H2022" i="1" s="1"/>
  <c r="G2021" i="1"/>
  <c r="H2021" i="1" s="1"/>
  <c r="G2020" i="1"/>
  <c r="H2020" i="1" s="1"/>
  <c r="G2019" i="1"/>
  <c r="H2019" i="1" s="1"/>
  <c r="G2018" i="1"/>
  <c r="G2017" i="1"/>
  <c r="H2017" i="1" s="1"/>
  <c r="G2016" i="1"/>
  <c r="H2016" i="1" s="1"/>
  <c r="G2015" i="1"/>
  <c r="H2015" i="1" s="1"/>
  <c r="G2014" i="1"/>
  <c r="G2013" i="1"/>
  <c r="H2013" i="1" s="1"/>
  <c r="G2012" i="1"/>
  <c r="G2011" i="1"/>
  <c r="H2011" i="1" s="1"/>
  <c r="G2010" i="1"/>
  <c r="G2009" i="1"/>
  <c r="H2009" i="1" s="1"/>
  <c r="G2008" i="1"/>
  <c r="H2008" i="1" s="1"/>
  <c r="G2007" i="1"/>
  <c r="H2007" i="1" s="1"/>
  <c r="G2006" i="1"/>
  <c r="G2005" i="1"/>
  <c r="H2005" i="1" s="1"/>
  <c r="G2004" i="1"/>
  <c r="H2004" i="1" s="1"/>
  <c r="G2003" i="1"/>
  <c r="H2003" i="1" s="1"/>
  <c r="G2002" i="1"/>
  <c r="G2001" i="1"/>
  <c r="H2001" i="1" s="1"/>
  <c r="G2000" i="1"/>
  <c r="H2000" i="1" s="1"/>
  <c r="G1999" i="1"/>
  <c r="H1999" i="1" s="1"/>
  <c r="G1998" i="1"/>
  <c r="H1998" i="1" s="1"/>
  <c r="G1997" i="1"/>
  <c r="G1996" i="1"/>
  <c r="H1996" i="1" s="1"/>
  <c r="G1995" i="1"/>
  <c r="H1995" i="1" s="1"/>
  <c r="G1994" i="1"/>
  <c r="G1993" i="1"/>
  <c r="H1993" i="1" s="1"/>
  <c r="G2049" i="1"/>
  <c r="H2049" i="1" s="1"/>
  <c r="G2048" i="1"/>
  <c r="H2048" i="1" s="1"/>
  <c r="G2047" i="1"/>
  <c r="H2047" i="1" s="1"/>
  <c r="G1992" i="1"/>
  <c r="G1991" i="1"/>
  <c r="H1991" i="1" s="1"/>
  <c r="G1990" i="1"/>
  <c r="H1990" i="1" s="1"/>
  <c r="G1989" i="1"/>
  <c r="H1989" i="1" s="1"/>
  <c r="G1988" i="1"/>
  <c r="G1987" i="1"/>
  <c r="H1987" i="1" s="1"/>
  <c r="G1986" i="1"/>
  <c r="H1986" i="1" s="1"/>
  <c r="G1985" i="1"/>
  <c r="H1985" i="1" s="1"/>
  <c r="G1984" i="1"/>
  <c r="G1983" i="1"/>
  <c r="H1983" i="1" s="1"/>
  <c r="G1982" i="1"/>
  <c r="H1982" i="1" s="1"/>
  <c r="G1981" i="1"/>
  <c r="G1980" i="1"/>
  <c r="H1980" i="1" s="1"/>
  <c r="G1979" i="1"/>
  <c r="H1979" i="1" s="1"/>
  <c r="G1978" i="1"/>
  <c r="H1978" i="1" s="1"/>
  <c r="G1977" i="1"/>
  <c r="H1977" i="1" s="1"/>
  <c r="G1976" i="1"/>
  <c r="G1975" i="1"/>
  <c r="H1975" i="1" s="1"/>
  <c r="G1974" i="1"/>
  <c r="H1974" i="1" s="1"/>
  <c r="G1973" i="1"/>
  <c r="H1973" i="1" s="1"/>
  <c r="G1972" i="1"/>
  <c r="G1971" i="1"/>
  <c r="H1971" i="1" s="1"/>
  <c r="G1970" i="1"/>
  <c r="G1969" i="1"/>
  <c r="H1969" i="1" s="1"/>
  <c r="G1968" i="1"/>
  <c r="G1967" i="1"/>
  <c r="H1967" i="1" s="1"/>
  <c r="G1966" i="1"/>
  <c r="H1966" i="1" s="1"/>
  <c r="G1965" i="1"/>
  <c r="H1965" i="1" s="1"/>
  <c r="G1964" i="1"/>
  <c r="G1963" i="1"/>
  <c r="H1963" i="1" s="1"/>
  <c r="G1962" i="1"/>
  <c r="G1961" i="1"/>
  <c r="H1961" i="1" s="1"/>
  <c r="G1960" i="1"/>
  <c r="H1960" i="1" s="1"/>
  <c r="G1959" i="1"/>
  <c r="H1959" i="1" s="1"/>
  <c r="G1958" i="1"/>
  <c r="G1957" i="1"/>
  <c r="H1957" i="1" s="1"/>
  <c r="G1956" i="1"/>
  <c r="H1956" i="1" s="1"/>
  <c r="G1955" i="1"/>
  <c r="H1955" i="1" s="1"/>
  <c r="G1954" i="1"/>
  <c r="G1953" i="1"/>
  <c r="H1953" i="1" s="1"/>
  <c r="G1952" i="1"/>
  <c r="H1952" i="1" s="1"/>
  <c r="G1951" i="1"/>
  <c r="G1950" i="1"/>
  <c r="H1950" i="1" s="1"/>
  <c r="G1949" i="1"/>
  <c r="H1949" i="1" s="1"/>
  <c r="G1948" i="1"/>
  <c r="H1948" i="1" s="1"/>
  <c r="G1947" i="1"/>
  <c r="G1946" i="1"/>
  <c r="H1946" i="1" s="1"/>
  <c r="G1945" i="1"/>
  <c r="H1945" i="1" s="1"/>
  <c r="G1944" i="1"/>
  <c r="H1944" i="1" s="1"/>
  <c r="G1943" i="1"/>
  <c r="G1942" i="1"/>
  <c r="H1942" i="1" s="1"/>
  <c r="G1941" i="1"/>
  <c r="H1941" i="1" s="1"/>
  <c r="G1940" i="1"/>
  <c r="H1940" i="1" s="1"/>
  <c r="G1939" i="1"/>
  <c r="G1938" i="1"/>
  <c r="H1938" i="1" s="1"/>
  <c r="G1937" i="1"/>
  <c r="G1936" i="1"/>
  <c r="H1936" i="1" s="1"/>
  <c r="G1935" i="1"/>
  <c r="G1934" i="1"/>
  <c r="H1934" i="1" s="1"/>
  <c r="G1933" i="1"/>
  <c r="H1933" i="1" s="1"/>
  <c r="G1932" i="1"/>
  <c r="H1932" i="1" s="1"/>
  <c r="G1931" i="1"/>
  <c r="G1930" i="1"/>
  <c r="H1930" i="1" s="1"/>
  <c r="G1929" i="1"/>
  <c r="G1928" i="1"/>
  <c r="H1928" i="1" s="1"/>
  <c r="G1927" i="1"/>
  <c r="H1927" i="1" s="1"/>
  <c r="G1926" i="1"/>
  <c r="H1926" i="1" s="1"/>
  <c r="G1925" i="1"/>
  <c r="G1924" i="1"/>
  <c r="H1924" i="1" s="1"/>
  <c r="G1923" i="1"/>
  <c r="H1923" i="1" s="1"/>
  <c r="G1922" i="1"/>
  <c r="H1922" i="1" s="1"/>
  <c r="G1921" i="1"/>
  <c r="G1920" i="1"/>
  <c r="H1920" i="1" s="1"/>
  <c r="G1919" i="1"/>
  <c r="G1918" i="1"/>
  <c r="H1918" i="1" s="1"/>
  <c r="G1917" i="1"/>
  <c r="H1917" i="1" s="1"/>
  <c r="G1916" i="1"/>
  <c r="H1916" i="1" s="1"/>
  <c r="G1915" i="1"/>
  <c r="G1914" i="1"/>
  <c r="H1914" i="1" s="1"/>
  <c r="G1913" i="1"/>
  <c r="G1912" i="1"/>
  <c r="H1912" i="1" s="1"/>
  <c r="G1911" i="1"/>
  <c r="H1911" i="1" s="1"/>
  <c r="G1910" i="1"/>
  <c r="G1909" i="1"/>
  <c r="H1909" i="1" s="1"/>
  <c r="G1908" i="1"/>
  <c r="H1908" i="1" s="1"/>
  <c r="G1907" i="1"/>
  <c r="H1907" i="1" s="1"/>
  <c r="G1906" i="1"/>
  <c r="G1905" i="1"/>
  <c r="H1905" i="1" s="1"/>
  <c r="G1904" i="1"/>
  <c r="G1903" i="1"/>
  <c r="H1903" i="1" s="1"/>
  <c r="G1902" i="1"/>
  <c r="H1902" i="1" s="1"/>
  <c r="G1901" i="1"/>
  <c r="H1901" i="1" s="1"/>
  <c r="G1900" i="1"/>
  <c r="G1899" i="1"/>
  <c r="H1899" i="1" s="1"/>
  <c r="G1898" i="1"/>
  <c r="H1898" i="1" s="1"/>
  <c r="G1897" i="1"/>
  <c r="H1897" i="1" s="1"/>
  <c r="G1896" i="1"/>
  <c r="G1895" i="1"/>
  <c r="H1895" i="1" s="1"/>
  <c r="G1894" i="1"/>
  <c r="H1894" i="1" s="1"/>
  <c r="G1893" i="1"/>
  <c r="H1893" i="1" s="1"/>
  <c r="G1892" i="1"/>
  <c r="G1891" i="1"/>
  <c r="H1891" i="1" s="1"/>
  <c r="G1890" i="1"/>
  <c r="H1890" i="1" s="1"/>
  <c r="G1889" i="1"/>
  <c r="H1889" i="1" s="1"/>
  <c r="G1888" i="1"/>
  <c r="G1887" i="1"/>
  <c r="H1887" i="1" s="1"/>
  <c r="G1886" i="1"/>
  <c r="G1885" i="1"/>
  <c r="H1885" i="1" s="1"/>
  <c r="G1884" i="1"/>
  <c r="H1884" i="1" s="1"/>
  <c r="G1883" i="1"/>
  <c r="H1883" i="1" s="1"/>
  <c r="G1882" i="1"/>
  <c r="G1881" i="1"/>
  <c r="H1881" i="1" s="1"/>
  <c r="G1880" i="1"/>
  <c r="H1880" i="1" s="1"/>
  <c r="G1879" i="1"/>
  <c r="H1879" i="1" s="1"/>
  <c r="G1878" i="1"/>
  <c r="G1877" i="1"/>
  <c r="H1877" i="1" s="1"/>
  <c r="G1876" i="1"/>
  <c r="G1875" i="1"/>
  <c r="H1875" i="1" s="1"/>
  <c r="G1874" i="1"/>
  <c r="H1874" i="1" s="1"/>
  <c r="G1873" i="1"/>
  <c r="H1873" i="1" s="1"/>
  <c r="G1872" i="1"/>
  <c r="G1871" i="1"/>
  <c r="H1871" i="1" s="1"/>
  <c r="G1870" i="1"/>
  <c r="H1870" i="1" s="1"/>
  <c r="G1869" i="1"/>
  <c r="H1869" i="1" s="1"/>
  <c r="G1868" i="1"/>
  <c r="H1868" i="1" s="1"/>
  <c r="G1867" i="1"/>
  <c r="H1867" i="1" s="1"/>
  <c r="G1866" i="1"/>
  <c r="H1866" i="1" s="1"/>
  <c r="G1865" i="1"/>
  <c r="G1864" i="1"/>
  <c r="H1864" i="1" s="1"/>
  <c r="G1863" i="1"/>
  <c r="H1863" i="1" s="1"/>
  <c r="G1862" i="1"/>
  <c r="H1862" i="1" s="1"/>
  <c r="G1861" i="1"/>
  <c r="G1860" i="1"/>
  <c r="H1860" i="1" s="1"/>
  <c r="G1859" i="1"/>
  <c r="H1859" i="1" s="1"/>
  <c r="G1858" i="1"/>
  <c r="H1858" i="1" s="1"/>
  <c r="G1857" i="1"/>
  <c r="H1857" i="1" s="1"/>
  <c r="G1856" i="1"/>
  <c r="G1855" i="1"/>
  <c r="H1855" i="1" s="1"/>
  <c r="G1854" i="1"/>
  <c r="H1854" i="1" s="1"/>
  <c r="G1853" i="1"/>
  <c r="H1853" i="1" s="1"/>
  <c r="G1852" i="1"/>
  <c r="G1851" i="1"/>
  <c r="H1851" i="1" s="1"/>
  <c r="G1850" i="1"/>
  <c r="H1850" i="1" s="1"/>
  <c r="G1849" i="1"/>
  <c r="H1849" i="1" s="1"/>
  <c r="G1848" i="1"/>
  <c r="G1847" i="1"/>
  <c r="H1847" i="1" s="1"/>
  <c r="G1846" i="1"/>
  <c r="H1846" i="1" s="1"/>
  <c r="G1845" i="1"/>
  <c r="G1844" i="1"/>
  <c r="H1844" i="1" s="1"/>
  <c r="G1843" i="1"/>
  <c r="H1843" i="1" s="1"/>
  <c r="G1839" i="1"/>
  <c r="H1839" i="1" s="1"/>
  <c r="G1838" i="1"/>
  <c r="H1838" i="1" s="1"/>
  <c r="G1837" i="1"/>
  <c r="H1837" i="1" s="1"/>
  <c r="G1836" i="1"/>
  <c r="H1836" i="1" s="1"/>
  <c r="G1835" i="1"/>
  <c r="H1835" i="1" s="1"/>
  <c r="G1834" i="1"/>
  <c r="H1834" i="1" s="1"/>
  <c r="G1833" i="1"/>
  <c r="H1833" i="1" s="1"/>
  <c r="G1832" i="1"/>
  <c r="H1832" i="1" s="1"/>
  <c r="G1831" i="1"/>
  <c r="G1829" i="1"/>
  <c r="H1829" i="1" s="1"/>
  <c r="G1828" i="1"/>
  <c r="H1828" i="1" s="1"/>
  <c r="G1827" i="1"/>
  <c r="H1827" i="1" s="1"/>
  <c r="G1826" i="1"/>
  <c r="G1825" i="1"/>
  <c r="H1825" i="1" s="1"/>
  <c r="G1824" i="1"/>
  <c r="G1823" i="1"/>
  <c r="H1823" i="1" s="1"/>
  <c r="G1822" i="1"/>
  <c r="H1822" i="1" s="1"/>
  <c r="G1821" i="1"/>
  <c r="G1820" i="1"/>
  <c r="H1820" i="1" s="1"/>
  <c r="G1819" i="1"/>
  <c r="H1819" i="1" s="1"/>
  <c r="G1818" i="1"/>
  <c r="H1818" i="1" s="1"/>
  <c r="G1817" i="1"/>
  <c r="G1816" i="1"/>
  <c r="H1816" i="1" s="1"/>
  <c r="G1815" i="1"/>
  <c r="H1815" i="1" s="1"/>
  <c r="G1814" i="1"/>
  <c r="H1814" i="1" s="1"/>
  <c r="G1813" i="1"/>
  <c r="G1812" i="1"/>
  <c r="H1812" i="1" s="1"/>
  <c r="G1811" i="1"/>
  <c r="H1811" i="1" s="1"/>
  <c r="G1810" i="1"/>
  <c r="H1810" i="1" s="1"/>
  <c r="G1809" i="1"/>
  <c r="G1808" i="1"/>
  <c r="H1808" i="1" s="1"/>
  <c r="G1807" i="1"/>
  <c r="H1807" i="1" s="1"/>
  <c r="G1806" i="1"/>
  <c r="H1806" i="1" s="1"/>
  <c r="G1805" i="1"/>
  <c r="G1804" i="1"/>
  <c r="H1804" i="1" s="1"/>
  <c r="G1803" i="1"/>
  <c r="H1803" i="1" s="1"/>
  <c r="G1802" i="1"/>
  <c r="H1802" i="1" s="1"/>
  <c r="G1801" i="1"/>
  <c r="G1800" i="1"/>
  <c r="H1800" i="1" s="1"/>
  <c r="G1799" i="1"/>
  <c r="G1798" i="1"/>
  <c r="H1798" i="1" s="1"/>
  <c r="G1797" i="1"/>
  <c r="G1796" i="1"/>
  <c r="H1796" i="1" s="1"/>
  <c r="G1795" i="1"/>
  <c r="G1794" i="1"/>
  <c r="H1794" i="1" s="1"/>
  <c r="G1793" i="1"/>
  <c r="G1792" i="1"/>
  <c r="H1792" i="1" s="1"/>
  <c r="G1791" i="1"/>
  <c r="G1790" i="1"/>
  <c r="H1790" i="1" s="1"/>
  <c r="G1789" i="1"/>
  <c r="G1788" i="1"/>
  <c r="H1788" i="1" s="1"/>
  <c r="G1787" i="1"/>
  <c r="H1787" i="1" s="1"/>
  <c r="G1786" i="1"/>
  <c r="H1786" i="1" s="1"/>
  <c r="G1785" i="1"/>
  <c r="G1784" i="1"/>
  <c r="H1784" i="1" s="1"/>
  <c r="G1783" i="1"/>
  <c r="H1783" i="1" s="1"/>
  <c r="G1782" i="1"/>
  <c r="H1782" i="1" s="1"/>
  <c r="G1781" i="1"/>
  <c r="G1780" i="1"/>
  <c r="H1780" i="1" s="1"/>
  <c r="G1779" i="1"/>
  <c r="H1779" i="1" s="1"/>
  <c r="G1778" i="1"/>
  <c r="H1778" i="1" s="1"/>
  <c r="G1777" i="1"/>
  <c r="H1777" i="1" s="1"/>
  <c r="G1776" i="1"/>
  <c r="H1776" i="1" s="1"/>
  <c r="G1775" i="1"/>
  <c r="G1774" i="1"/>
  <c r="H1774" i="1" s="1"/>
  <c r="G1773" i="1"/>
  <c r="H1773" i="1" s="1"/>
  <c r="G1772" i="1"/>
  <c r="H1772" i="1" s="1"/>
  <c r="G1771" i="1"/>
  <c r="G1770" i="1"/>
  <c r="H1770" i="1" s="1"/>
  <c r="G1769" i="1"/>
  <c r="H1769" i="1" s="1"/>
  <c r="G1768" i="1"/>
  <c r="H1768" i="1" s="1"/>
  <c r="G1767" i="1"/>
  <c r="G1766" i="1"/>
  <c r="H1766" i="1" s="1"/>
  <c r="G1765" i="1"/>
  <c r="G1764" i="1"/>
  <c r="H1764" i="1" s="1"/>
  <c r="G1763" i="1"/>
  <c r="H1763" i="1" s="1"/>
  <c r="G1762" i="1"/>
  <c r="H1762" i="1" s="1"/>
  <c r="G1761" i="1"/>
  <c r="G1760" i="1"/>
  <c r="H1760" i="1" s="1"/>
  <c r="G1759" i="1"/>
  <c r="H1759" i="1" s="1"/>
  <c r="G1758" i="1"/>
  <c r="H1758" i="1" s="1"/>
  <c r="G1757" i="1"/>
  <c r="H1757" i="1" s="1"/>
  <c r="G1756" i="1"/>
  <c r="H1756" i="1" s="1"/>
  <c r="G1755" i="1"/>
  <c r="G1754" i="1"/>
  <c r="H1754" i="1" s="1"/>
  <c r="G1753" i="1"/>
  <c r="H1753" i="1" s="1"/>
  <c r="G1752" i="1"/>
  <c r="H1752" i="1" s="1"/>
  <c r="G1751" i="1"/>
  <c r="G1750" i="1"/>
  <c r="H1750" i="1" s="1"/>
  <c r="G1749" i="1"/>
  <c r="H1749" i="1" s="1"/>
  <c r="G1748" i="1"/>
  <c r="H1748" i="1" s="1"/>
  <c r="G1747" i="1"/>
  <c r="G1746" i="1"/>
  <c r="H1746" i="1" s="1"/>
  <c r="G1745" i="1"/>
  <c r="G1744" i="1"/>
  <c r="H1744" i="1" s="1"/>
  <c r="G1743" i="1"/>
  <c r="G1742" i="1"/>
  <c r="H1742" i="1" s="1"/>
  <c r="G1741" i="1"/>
  <c r="H1741" i="1" s="1"/>
  <c r="G1740" i="1"/>
  <c r="H1740" i="1" s="1"/>
  <c r="G1739" i="1"/>
  <c r="G1734" i="1"/>
  <c r="H1734" i="1" s="1"/>
  <c r="G1733" i="1"/>
  <c r="H1733" i="1" s="1"/>
  <c r="G1732" i="1"/>
  <c r="H1732" i="1" s="1"/>
  <c r="G1731" i="1"/>
  <c r="G1730" i="1"/>
  <c r="H1730" i="1" s="1"/>
  <c r="G1729" i="1"/>
  <c r="H1729" i="1" s="1"/>
  <c r="G1728" i="1"/>
  <c r="H1728" i="1" s="1"/>
  <c r="G1727" i="1"/>
  <c r="H1727" i="1" s="1"/>
  <c r="G1726" i="1"/>
  <c r="G1725" i="1"/>
  <c r="H1725" i="1" s="1"/>
  <c r="G1724" i="1"/>
  <c r="H1724" i="1" s="1"/>
  <c r="G1723" i="1"/>
  <c r="H1723" i="1" s="1"/>
  <c r="G1722" i="1"/>
  <c r="G1721" i="1"/>
  <c r="H1721" i="1" s="1"/>
  <c r="G1720" i="1"/>
  <c r="G1719" i="1"/>
  <c r="H1719" i="1" s="1"/>
  <c r="G1718" i="1"/>
  <c r="H1718" i="1" s="1"/>
  <c r="G1717" i="1"/>
  <c r="H1717" i="1" s="1"/>
  <c r="G1716" i="1"/>
  <c r="H1716" i="1" s="1"/>
  <c r="G1715" i="1"/>
  <c r="G1714" i="1"/>
  <c r="H1714" i="1" s="1"/>
  <c r="G1713" i="1"/>
  <c r="G1712" i="1"/>
  <c r="H1712" i="1" s="1"/>
  <c r="G1711" i="1"/>
  <c r="H1711" i="1" s="1"/>
  <c r="G1710" i="1"/>
  <c r="H1710" i="1" s="1"/>
  <c r="G1709" i="1"/>
  <c r="G1708" i="1"/>
  <c r="H1708" i="1" s="1"/>
  <c r="G1707" i="1"/>
  <c r="H1707" i="1" s="1"/>
  <c r="G1706" i="1"/>
  <c r="H1706" i="1" s="1"/>
  <c r="G1705" i="1"/>
  <c r="G1704" i="1"/>
  <c r="H1704" i="1" s="1"/>
  <c r="G1703" i="1"/>
  <c r="G1701" i="1"/>
  <c r="H1701" i="1" s="1"/>
  <c r="C1700" i="1"/>
  <c r="C2502" i="1" s="1"/>
  <c r="F2502" i="1" s="1"/>
  <c r="G1699" i="1"/>
  <c r="H1699" i="1" s="1"/>
  <c r="G1698" i="1"/>
  <c r="H1698" i="1" s="1"/>
  <c r="G1697" i="1"/>
  <c r="H1697" i="1" s="1"/>
  <c r="G1696" i="1"/>
  <c r="H1696" i="1" s="1"/>
  <c r="G1695" i="1"/>
  <c r="H1695" i="1" s="1"/>
  <c r="G1694" i="1"/>
  <c r="H1694" i="1" s="1"/>
  <c r="G1693" i="1"/>
  <c r="H1693" i="1" s="1"/>
  <c r="G1692" i="1"/>
  <c r="H1692" i="1" s="1"/>
  <c r="G1691" i="1"/>
  <c r="H1691" i="1" s="1"/>
  <c r="G1690" i="1"/>
  <c r="H1690" i="1" s="1"/>
  <c r="G1689" i="1"/>
  <c r="H1689" i="1" s="1"/>
  <c r="G1688" i="1"/>
  <c r="H1688" i="1" s="1"/>
  <c r="G1687" i="1"/>
  <c r="H1687" i="1" s="1"/>
  <c r="G1686" i="1"/>
  <c r="H1686" i="1" s="1"/>
  <c r="G1685" i="1"/>
  <c r="H1685" i="1" s="1"/>
  <c r="G1684" i="1"/>
  <c r="H1684" i="1" s="1"/>
  <c r="G1683" i="1"/>
  <c r="H1683" i="1" s="1"/>
  <c r="G1682" i="1"/>
  <c r="H1682" i="1" s="1"/>
  <c r="G1681" i="1"/>
  <c r="H1681" i="1" s="1"/>
  <c r="G1680" i="1"/>
  <c r="H1680" i="1" s="1"/>
  <c r="G1679" i="1"/>
  <c r="H1679" i="1" s="1"/>
  <c r="G1678" i="1"/>
  <c r="H1678" i="1" s="1"/>
  <c r="G1677" i="1"/>
  <c r="H1677" i="1" s="1"/>
  <c r="G1676" i="1"/>
  <c r="H1676" i="1" s="1"/>
  <c r="G1675" i="1"/>
  <c r="H1675" i="1" s="1"/>
  <c r="G1674" i="1"/>
  <c r="H1674" i="1" s="1"/>
  <c r="G1673" i="1"/>
  <c r="H1673" i="1" s="1"/>
  <c r="G1671" i="1"/>
  <c r="H1671" i="1" s="1"/>
  <c r="G1670" i="1"/>
  <c r="H1670" i="1" s="1"/>
  <c r="G1669" i="1"/>
  <c r="H1669" i="1" s="1"/>
  <c r="G1668" i="1"/>
  <c r="H1668" i="1" s="1"/>
  <c r="G1667" i="1"/>
  <c r="H1667" i="1" s="1"/>
  <c r="G1666" i="1"/>
  <c r="H1666" i="1" s="1"/>
  <c r="G1665" i="1"/>
  <c r="H1665" i="1" s="1"/>
  <c r="G1664" i="1"/>
  <c r="H1664" i="1" s="1"/>
  <c r="G1663" i="1"/>
  <c r="H1663" i="1" s="1"/>
  <c r="G1662" i="1"/>
  <c r="H1662" i="1" s="1"/>
  <c r="G1661" i="1"/>
  <c r="H1661" i="1" s="1"/>
  <c r="G1660" i="1"/>
  <c r="H1660" i="1" s="1"/>
  <c r="G1659" i="1"/>
  <c r="H1659" i="1" s="1"/>
  <c r="G1658" i="1"/>
  <c r="H1658" i="1" s="1"/>
  <c r="G1657" i="1"/>
  <c r="H1657" i="1" s="1"/>
  <c r="G1656" i="1"/>
  <c r="H1656" i="1" s="1"/>
  <c r="G1655" i="1"/>
  <c r="H1655" i="1" s="1"/>
  <c r="G1654" i="1"/>
  <c r="H1654" i="1" s="1"/>
  <c r="G1653" i="1"/>
  <c r="H1653" i="1" s="1"/>
  <c r="G1652" i="1"/>
  <c r="H1652" i="1" s="1"/>
  <c r="G1651" i="1"/>
  <c r="H1651" i="1" s="1"/>
  <c r="G1650" i="1"/>
  <c r="H1650" i="1" s="1"/>
  <c r="G1649" i="1"/>
  <c r="H1649" i="1" s="1"/>
  <c r="G1648" i="1"/>
  <c r="H1648" i="1" s="1"/>
  <c r="G1647" i="1"/>
  <c r="H1647" i="1" s="1"/>
  <c r="G1646" i="1"/>
  <c r="H1646" i="1" s="1"/>
  <c r="G1645" i="1"/>
  <c r="H1645" i="1" s="1"/>
  <c r="G1644" i="1"/>
  <c r="H1644" i="1" s="1"/>
  <c r="G1643" i="1"/>
  <c r="H1643" i="1" s="1"/>
  <c r="G1642" i="1"/>
  <c r="H1642" i="1" s="1"/>
  <c r="G1641" i="1"/>
  <c r="H1641" i="1" s="1"/>
  <c r="G1640" i="1"/>
  <c r="H1640" i="1" s="1"/>
  <c r="G1639" i="1"/>
  <c r="H1639" i="1" s="1"/>
  <c r="G1638" i="1"/>
  <c r="H1638" i="1" s="1"/>
  <c r="G1637" i="1"/>
  <c r="H1637" i="1" s="1"/>
  <c r="G1636" i="1"/>
  <c r="H1636" i="1" s="1"/>
  <c r="G1635" i="1"/>
  <c r="H1635" i="1" s="1"/>
  <c r="G1634" i="1"/>
  <c r="H1634" i="1" s="1"/>
  <c r="G1633" i="1"/>
  <c r="H1633" i="1" s="1"/>
  <c r="G1632" i="1"/>
  <c r="H1632" i="1" s="1"/>
  <c r="G1631" i="1"/>
  <c r="H1631" i="1" s="1"/>
  <c r="G1630" i="1"/>
  <c r="H1630" i="1" s="1"/>
  <c r="G1629" i="1"/>
  <c r="H1629" i="1" s="1"/>
  <c r="G1628" i="1"/>
  <c r="H1628" i="1" s="1"/>
  <c r="G1627" i="1"/>
  <c r="H1627" i="1" s="1"/>
  <c r="G1626" i="1"/>
  <c r="H1626" i="1" s="1"/>
  <c r="G1625" i="1"/>
  <c r="H1625" i="1" s="1"/>
  <c r="G1624" i="1"/>
  <c r="H1624" i="1" s="1"/>
  <c r="G1623" i="1"/>
  <c r="H1623" i="1" s="1"/>
  <c r="G1622" i="1"/>
  <c r="H1622" i="1" s="1"/>
  <c r="G1621" i="1"/>
  <c r="H1621" i="1" s="1"/>
  <c r="G1620" i="1"/>
  <c r="H1620" i="1" s="1"/>
  <c r="G1619" i="1"/>
  <c r="H1619" i="1" s="1"/>
  <c r="G1618" i="1"/>
  <c r="H1618" i="1" s="1"/>
  <c r="G1617" i="1"/>
  <c r="H1617" i="1" s="1"/>
  <c r="G1616" i="1"/>
  <c r="H1616" i="1" s="1"/>
  <c r="G1615" i="1"/>
  <c r="H1615" i="1" s="1"/>
  <c r="G1614" i="1"/>
  <c r="H1614" i="1" s="1"/>
  <c r="G1613" i="1"/>
  <c r="H1613" i="1" s="1"/>
  <c r="G1612" i="1"/>
  <c r="H1612" i="1" s="1"/>
  <c r="G1611" i="1"/>
  <c r="H1611" i="1" s="1"/>
  <c r="G1610" i="1"/>
  <c r="H1610" i="1" s="1"/>
  <c r="G1609" i="1"/>
  <c r="H1609" i="1" s="1"/>
  <c r="G1608" i="1"/>
  <c r="H1608" i="1" s="1"/>
  <c r="G1607" i="1"/>
  <c r="H1607" i="1" s="1"/>
  <c r="G1606" i="1"/>
  <c r="H1606" i="1" s="1"/>
  <c r="G1605" i="1"/>
  <c r="H1605" i="1" s="1"/>
  <c r="G1604" i="1"/>
  <c r="H1604" i="1" s="1"/>
  <c r="G1603" i="1"/>
  <c r="H1603" i="1" s="1"/>
  <c r="G1602" i="1"/>
  <c r="H1602" i="1" s="1"/>
  <c r="G1601" i="1"/>
  <c r="H1601" i="1" s="1"/>
  <c r="G1600" i="1"/>
  <c r="H1600" i="1" s="1"/>
  <c r="G1599" i="1"/>
  <c r="H1599" i="1" s="1"/>
  <c r="G1598" i="1"/>
  <c r="H1598" i="1" s="1"/>
  <c r="G1597" i="1"/>
  <c r="H1597" i="1" s="1"/>
  <c r="G1596" i="1"/>
  <c r="H1596" i="1" s="1"/>
  <c r="G1595" i="1"/>
  <c r="H1595" i="1" s="1"/>
  <c r="G1594" i="1"/>
  <c r="H1594" i="1" s="1"/>
  <c r="G1593" i="1"/>
  <c r="H1593" i="1" s="1"/>
  <c r="G1592" i="1"/>
  <c r="H1592" i="1" s="1"/>
  <c r="G1591" i="1"/>
  <c r="H1591" i="1" s="1"/>
  <c r="G1590" i="1"/>
  <c r="H1590" i="1" s="1"/>
  <c r="G1589" i="1"/>
  <c r="H1589" i="1" s="1"/>
  <c r="G1588" i="1"/>
  <c r="H1588" i="1" s="1"/>
  <c r="G1587" i="1"/>
  <c r="G1586" i="1"/>
  <c r="G1585" i="1"/>
  <c r="H1585" i="1" s="1"/>
  <c r="G1584" i="1"/>
  <c r="H1584" i="1" s="1"/>
  <c r="G1583" i="1"/>
  <c r="H1583" i="1" s="1"/>
  <c r="G1582" i="1"/>
  <c r="G1581" i="1"/>
  <c r="H1581" i="1" s="1"/>
  <c r="G1580" i="1"/>
  <c r="G1579" i="1"/>
  <c r="H1579" i="1" s="1"/>
  <c r="G1578" i="1"/>
  <c r="H1578" i="1" s="1"/>
  <c r="G1577" i="1"/>
  <c r="H1577" i="1" s="1"/>
  <c r="G1576" i="1"/>
  <c r="G1575" i="1"/>
  <c r="H1575" i="1" s="1"/>
  <c r="G1574" i="1"/>
  <c r="H1574" i="1" s="1"/>
  <c r="G1573" i="1"/>
  <c r="H1573" i="1" s="1"/>
  <c r="G1572" i="1"/>
  <c r="G1571" i="1"/>
  <c r="H1571" i="1" s="1"/>
  <c r="G1570" i="1"/>
  <c r="H1570" i="1" s="1"/>
  <c r="G1569" i="1"/>
  <c r="H1569" i="1" s="1"/>
  <c r="G1568" i="1"/>
  <c r="G1567" i="1"/>
  <c r="H1567" i="1" s="1"/>
  <c r="G1566" i="1"/>
  <c r="H1566" i="1" s="1"/>
  <c r="G1565" i="1"/>
  <c r="H1565" i="1" s="1"/>
  <c r="G1564" i="1"/>
  <c r="G1563" i="1"/>
  <c r="H1563" i="1" s="1"/>
  <c r="G1562" i="1"/>
  <c r="H1562" i="1" s="1"/>
  <c r="G1561" i="1"/>
  <c r="H1561" i="1" s="1"/>
  <c r="G1560" i="1"/>
  <c r="G1559" i="1"/>
  <c r="H1559" i="1" s="1"/>
  <c r="G1558" i="1"/>
  <c r="G1557" i="1"/>
  <c r="H1557" i="1" s="1"/>
  <c r="G1556" i="1"/>
  <c r="H1556" i="1" s="1"/>
  <c r="G1555" i="1"/>
  <c r="H1555" i="1" s="1"/>
  <c r="G1554" i="1"/>
  <c r="G1553" i="1"/>
  <c r="H1553" i="1" s="1"/>
  <c r="G1552" i="1"/>
  <c r="G1551" i="1"/>
  <c r="H1551" i="1" s="1"/>
  <c r="G1550" i="1"/>
  <c r="H1550" i="1" s="1"/>
  <c r="G1549" i="1"/>
  <c r="H1549" i="1" s="1"/>
  <c r="G1548" i="1"/>
  <c r="H1548" i="1" s="1"/>
  <c r="G1547" i="1"/>
  <c r="H1547" i="1" s="1"/>
  <c r="G1546" i="1"/>
  <c r="G1545" i="1"/>
  <c r="H1545" i="1" s="1"/>
  <c r="G1544" i="1"/>
  <c r="H1544" i="1" s="1"/>
  <c r="G1543" i="1"/>
  <c r="H1543" i="1" s="1"/>
  <c r="G1542" i="1"/>
  <c r="G1541" i="1"/>
  <c r="H1541" i="1" s="1"/>
  <c r="G1540" i="1"/>
  <c r="H1540" i="1" s="1"/>
  <c r="G1539" i="1"/>
  <c r="H1539" i="1" s="1"/>
  <c r="G1538" i="1"/>
  <c r="G1537" i="1"/>
  <c r="H1537" i="1" s="1"/>
  <c r="G1536" i="1"/>
  <c r="H1536" i="1" s="1"/>
  <c r="G1535" i="1"/>
  <c r="H1535" i="1" s="1"/>
  <c r="G1534" i="1"/>
  <c r="G1533" i="1"/>
  <c r="H1533" i="1" s="1"/>
  <c r="G1532" i="1"/>
  <c r="G1527" i="1"/>
  <c r="H1527" i="1" s="1"/>
  <c r="G1526" i="1"/>
  <c r="H1526" i="1" s="1"/>
  <c r="G1525" i="1"/>
  <c r="H1525" i="1" s="1"/>
  <c r="G1524" i="1"/>
  <c r="G1523" i="1"/>
  <c r="H1523" i="1" s="1"/>
  <c r="G1522" i="1"/>
  <c r="H1522" i="1" s="1"/>
  <c r="G1521" i="1"/>
  <c r="H1521" i="1" s="1"/>
  <c r="G1520" i="1"/>
  <c r="G1519" i="1"/>
  <c r="H1519" i="1" s="1"/>
  <c r="G1518" i="1"/>
  <c r="H1518" i="1" s="1"/>
  <c r="G1517" i="1"/>
  <c r="H1517" i="1" s="1"/>
  <c r="G1516" i="1"/>
  <c r="G1515" i="1"/>
  <c r="H1515" i="1" s="1"/>
  <c r="G1514" i="1"/>
  <c r="H1514" i="1" s="1"/>
  <c r="G1513" i="1"/>
  <c r="H1513" i="1" s="1"/>
  <c r="G1512" i="1"/>
  <c r="G1511" i="1"/>
  <c r="H1511" i="1" s="1"/>
  <c r="G1510" i="1"/>
  <c r="H1510" i="1" s="1"/>
  <c r="G1509" i="1"/>
  <c r="H1509" i="1" s="1"/>
  <c r="G1508" i="1"/>
  <c r="G1507" i="1"/>
  <c r="H1507" i="1" s="1"/>
  <c r="G1506" i="1"/>
  <c r="H1506" i="1" s="1"/>
  <c r="G1505" i="1"/>
  <c r="H1505" i="1" s="1"/>
  <c r="G1504" i="1"/>
  <c r="G1503" i="1"/>
  <c r="H1503" i="1" s="1"/>
  <c r="G1502" i="1"/>
  <c r="H1502" i="1" s="1"/>
  <c r="G1501" i="1"/>
  <c r="H1501" i="1" s="1"/>
  <c r="G1500" i="1"/>
  <c r="H1500" i="1" s="1"/>
  <c r="G1499" i="1"/>
  <c r="G1498" i="1"/>
  <c r="H1498" i="1" s="1"/>
  <c r="G1497" i="1"/>
  <c r="G1496" i="1"/>
  <c r="H1496" i="1" s="1"/>
  <c r="G1495" i="1"/>
  <c r="H1495" i="1" s="1"/>
  <c r="G1494" i="1"/>
  <c r="H1494" i="1" s="1"/>
  <c r="G1493" i="1"/>
  <c r="G1492" i="1"/>
  <c r="H1492" i="1" s="1"/>
  <c r="G1491" i="1"/>
  <c r="H1491" i="1" s="1"/>
  <c r="G1490" i="1"/>
  <c r="H1490" i="1" s="1"/>
  <c r="G1489" i="1"/>
  <c r="G1488" i="1"/>
  <c r="H1488" i="1" s="1"/>
  <c r="G1487" i="1"/>
  <c r="H1487" i="1" s="1"/>
  <c r="G1486" i="1"/>
  <c r="H1486" i="1" s="1"/>
  <c r="G1485" i="1"/>
  <c r="G1484" i="1"/>
  <c r="H1484" i="1" s="1"/>
  <c r="G1483" i="1"/>
  <c r="H1483" i="1" s="1"/>
  <c r="G1482" i="1"/>
  <c r="H1482" i="1" s="1"/>
  <c r="G1481" i="1"/>
  <c r="G1480" i="1"/>
  <c r="H1480" i="1" s="1"/>
  <c r="G1479" i="1"/>
  <c r="G1478" i="1"/>
  <c r="H1478" i="1" s="1"/>
  <c r="G1477" i="1"/>
  <c r="G1476" i="1"/>
  <c r="H1476" i="1" s="1"/>
  <c r="G1475" i="1"/>
  <c r="G1474" i="1"/>
  <c r="H1474" i="1" s="1"/>
  <c r="G1473" i="1"/>
  <c r="H1473" i="1" s="1"/>
  <c r="G1472" i="1"/>
  <c r="H1472" i="1" s="1"/>
  <c r="G1471" i="1"/>
  <c r="G1470" i="1"/>
  <c r="H1470" i="1" s="1"/>
  <c r="G1469" i="1"/>
  <c r="G1468" i="1"/>
  <c r="H1468" i="1" s="1"/>
  <c r="G1467" i="1"/>
  <c r="H1467" i="1" s="1"/>
  <c r="G1466" i="1"/>
  <c r="H1466" i="1" s="1"/>
  <c r="G1465" i="1"/>
  <c r="G1464" i="1"/>
  <c r="H1464" i="1" s="1"/>
  <c r="G1463" i="1"/>
  <c r="G1458" i="1"/>
  <c r="H1458" i="1" s="1"/>
  <c r="G1457" i="1"/>
  <c r="H1457" i="1" s="1"/>
  <c r="G1456" i="1"/>
  <c r="H1456" i="1" s="1"/>
  <c r="G1455" i="1"/>
  <c r="G1454" i="1"/>
  <c r="H1454" i="1" s="1"/>
  <c r="G1453" i="1"/>
  <c r="H1453" i="1" s="1"/>
  <c r="G1452" i="1"/>
  <c r="H1452" i="1" s="1"/>
  <c r="G1451" i="1"/>
  <c r="G1450" i="1"/>
  <c r="H1450" i="1" s="1"/>
  <c r="G1449" i="1"/>
  <c r="G1448" i="1"/>
  <c r="H1448" i="1" s="1"/>
  <c r="G1447" i="1"/>
  <c r="G1446" i="1"/>
  <c r="H1446" i="1" s="1"/>
  <c r="G1445" i="1"/>
  <c r="G1444" i="1"/>
  <c r="H1444" i="1" s="1"/>
  <c r="G1443" i="1"/>
  <c r="G1442" i="1"/>
  <c r="H1442" i="1" s="1"/>
  <c r="G1441" i="1"/>
  <c r="H1441" i="1" s="1"/>
  <c r="G1440" i="1"/>
  <c r="H1440" i="1" s="1"/>
  <c r="G1439" i="1"/>
  <c r="G1438" i="1"/>
  <c r="H1438" i="1" s="1"/>
  <c r="G1437" i="1"/>
  <c r="G1436" i="1"/>
  <c r="H1436" i="1" s="1"/>
  <c r="G1435" i="1"/>
  <c r="H1435" i="1" s="1"/>
  <c r="G1434" i="1"/>
  <c r="H1434" i="1" s="1"/>
  <c r="G1433" i="1"/>
  <c r="G1432" i="1"/>
  <c r="H1432" i="1" s="1"/>
  <c r="G1431" i="1"/>
  <c r="H1431" i="1" s="1"/>
  <c r="G1430" i="1"/>
  <c r="G1429" i="1"/>
  <c r="H1429" i="1" s="1"/>
  <c r="G1428" i="1"/>
  <c r="G1427" i="1"/>
  <c r="H1427" i="1" s="1"/>
  <c r="G1426" i="1"/>
  <c r="H1426" i="1" s="1"/>
  <c r="G1425" i="1"/>
  <c r="H1425" i="1" s="1"/>
  <c r="G1424" i="1"/>
  <c r="H1424" i="1" s="1"/>
  <c r="G1423" i="1"/>
  <c r="G1422" i="1"/>
  <c r="H1422" i="1" s="1"/>
  <c r="G1421" i="1"/>
  <c r="H1421" i="1" s="1"/>
  <c r="G1420" i="1"/>
  <c r="H1420" i="1" s="1"/>
  <c r="G1419" i="1"/>
  <c r="H1419" i="1" s="1"/>
  <c r="G1418" i="1"/>
  <c r="H1418" i="1" s="1"/>
  <c r="G1417" i="1"/>
  <c r="G1416" i="1"/>
  <c r="H1416" i="1" s="1"/>
  <c r="G1415" i="1"/>
  <c r="H1415" i="1" s="1"/>
  <c r="G1414" i="1"/>
  <c r="H1414" i="1" s="1"/>
  <c r="G1413" i="1"/>
  <c r="G1412" i="1"/>
  <c r="H1412" i="1" s="1"/>
  <c r="G1411" i="1"/>
  <c r="H1411" i="1" s="1"/>
  <c r="G1410" i="1"/>
  <c r="H1410" i="1" s="1"/>
  <c r="G1409" i="1"/>
  <c r="G1408" i="1"/>
  <c r="H1408" i="1" s="1"/>
  <c r="G1407" i="1"/>
  <c r="H1407" i="1" s="1"/>
  <c r="G1406" i="1"/>
  <c r="H1406" i="1" s="1"/>
  <c r="G1405" i="1"/>
  <c r="G1404" i="1"/>
  <c r="H1404" i="1" s="1"/>
  <c r="G1403" i="1"/>
  <c r="H1403" i="1" s="1"/>
  <c r="G1402" i="1"/>
  <c r="H1402" i="1" s="1"/>
  <c r="G1401" i="1"/>
  <c r="H1401" i="1" s="1"/>
  <c r="G1400" i="1"/>
  <c r="G1399" i="1"/>
  <c r="H1399" i="1" s="1"/>
  <c r="G1398" i="1"/>
  <c r="H1398" i="1" s="1"/>
  <c r="G1397" i="1"/>
  <c r="H1397" i="1" s="1"/>
  <c r="G1396" i="1"/>
  <c r="G1393" i="1"/>
  <c r="H1393" i="1" s="1"/>
  <c r="G1392" i="1"/>
  <c r="G1391" i="1"/>
  <c r="H1391" i="1" s="1"/>
  <c r="G1390" i="1"/>
  <c r="H1390" i="1" s="1"/>
  <c r="G1389" i="1"/>
  <c r="H1389" i="1" s="1"/>
  <c r="G1388" i="1"/>
  <c r="G1387" i="1"/>
  <c r="H1387" i="1" s="1"/>
  <c r="G1386" i="1"/>
  <c r="H1386" i="1" s="1"/>
  <c r="G1385" i="1"/>
  <c r="H1385" i="1" s="1"/>
  <c r="G1384" i="1"/>
  <c r="G1383" i="1"/>
  <c r="H1383" i="1" s="1"/>
  <c r="G1382" i="1"/>
  <c r="H1382" i="1" s="1"/>
  <c r="G1381" i="1"/>
  <c r="H1381" i="1" s="1"/>
  <c r="G1380" i="1"/>
  <c r="G1379" i="1"/>
  <c r="H1379" i="1" s="1"/>
  <c r="G1378" i="1"/>
  <c r="H1378" i="1" s="1"/>
  <c r="G1377" i="1"/>
  <c r="H1377" i="1" s="1"/>
  <c r="G1376" i="1"/>
  <c r="G1375" i="1"/>
  <c r="H1375" i="1" s="1"/>
  <c r="G1374" i="1"/>
  <c r="G1373" i="1"/>
  <c r="H1373" i="1" s="1"/>
  <c r="G1372" i="1"/>
  <c r="H1372" i="1" s="1"/>
  <c r="G1371" i="1"/>
  <c r="H1371" i="1" s="1"/>
  <c r="G1370" i="1"/>
  <c r="G1369" i="1"/>
  <c r="H1369" i="1" s="1"/>
  <c r="G1368" i="1"/>
  <c r="H1368" i="1" s="1"/>
  <c r="G1367" i="1"/>
  <c r="H1367" i="1" s="1"/>
  <c r="G1366" i="1"/>
  <c r="G1365" i="1"/>
  <c r="H1365" i="1" s="1"/>
  <c r="G1364" i="1"/>
  <c r="G1363" i="1"/>
  <c r="H1363" i="1" s="1"/>
  <c r="G1362" i="1"/>
  <c r="H1362" i="1" s="1"/>
  <c r="G1361" i="1"/>
  <c r="H1361" i="1" s="1"/>
  <c r="G1360" i="1"/>
  <c r="H1360" i="1" s="1"/>
  <c r="G1359" i="1"/>
  <c r="G1358" i="1"/>
  <c r="H1358" i="1" s="1"/>
  <c r="G1357" i="1"/>
  <c r="H1357" i="1" s="1"/>
  <c r="G1356" i="1"/>
  <c r="H1356" i="1" s="1"/>
  <c r="G1355" i="1"/>
  <c r="G1354" i="1"/>
  <c r="H1354" i="1" s="1"/>
  <c r="G1353" i="1"/>
  <c r="G1352" i="1"/>
  <c r="H1352" i="1" s="1"/>
  <c r="G1351" i="1"/>
  <c r="H1351" i="1" s="1"/>
  <c r="G1350" i="1"/>
  <c r="H1350" i="1" s="1"/>
  <c r="G1349" i="1"/>
  <c r="H1349" i="1" s="1"/>
  <c r="G1348" i="1"/>
  <c r="G1347" i="1"/>
  <c r="H1347" i="1" s="1"/>
  <c r="G1346" i="1"/>
  <c r="H1346" i="1" s="1"/>
  <c r="G1345" i="1"/>
  <c r="H1345" i="1" s="1"/>
  <c r="G1344" i="1"/>
  <c r="G1343" i="1"/>
  <c r="H1343" i="1" s="1"/>
  <c r="G1342" i="1"/>
  <c r="H1342" i="1" s="1"/>
  <c r="G1341" i="1"/>
  <c r="H1341" i="1" s="1"/>
  <c r="G1340" i="1"/>
  <c r="G1339" i="1"/>
  <c r="H1339" i="1" s="1"/>
  <c r="G1338" i="1"/>
  <c r="G1337" i="1"/>
  <c r="H1337" i="1" s="1"/>
  <c r="G1336" i="1"/>
  <c r="H1336" i="1" s="1"/>
  <c r="G1335" i="1"/>
  <c r="H1335" i="1" s="1"/>
  <c r="G1334" i="1"/>
  <c r="H1334" i="1" s="1"/>
  <c r="G1333" i="1"/>
  <c r="H1333" i="1" s="1"/>
  <c r="G1332" i="1"/>
  <c r="H1332" i="1" s="1"/>
  <c r="G1331" i="1"/>
  <c r="H1331" i="1" s="1"/>
  <c r="G1330" i="1"/>
  <c r="H1330" i="1" s="1"/>
  <c r="G1329" i="1"/>
  <c r="H1329" i="1" s="1"/>
  <c r="G1328" i="1"/>
  <c r="H1328" i="1" s="1"/>
  <c r="G1327" i="1"/>
  <c r="H1327" i="1" s="1"/>
  <c r="G1326" i="1"/>
  <c r="H1326" i="1" s="1"/>
  <c r="G1325" i="1"/>
  <c r="H1325" i="1" s="1"/>
  <c r="G1324" i="1"/>
  <c r="H1324" i="1" s="1"/>
  <c r="G1323" i="1"/>
  <c r="H1323" i="1" s="1"/>
  <c r="G1322" i="1"/>
  <c r="H1322" i="1" s="1"/>
  <c r="G1321" i="1"/>
  <c r="H1321" i="1" s="1"/>
  <c r="G1320" i="1"/>
  <c r="G1319" i="1"/>
  <c r="H1319" i="1" s="1"/>
  <c r="G1318" i="1"/>
  <c r="G1312" i="1"/>
  <c r="H1312" i="1" s="1"/>
  <c r="G1311" i="1"/>
  <c r="H1311" i="1" s="1"/>
  <c r="G1310" i="1"/>
  <c r="H1310" i="1" s="1"/>
  <c r="G1309" i="1"/>
  <c r="G1308" i="1"/>
  <c r="H1308" i="1" s="1"/>
  <c r="G1307" i="1"/>
  <c r="H1307" i="1" s="1"/>
  <c r="G1306" i="1"/>
  <c r="H1306" i="1" s="1"/>
  <c r="G1305" i="1"/>
  <c r="G1304" i="1"/>
  <c r="H1304" i="1" s="1"/>
  <c r="G1303" i="1"/>
  <c r="H1303" i="1" s="1"/>
  <c r="G1302" i="1"/>
  <c r="H1302" i="1" s="1"/>
  <c r="G1301" i="1"/>
  <c r="G1300" i="1"/>
  <c r="H1300" i="1" s="1"/>
  <c r="G1299" i="1"/>
  <c r="H1299" i="1" s="1"/>
  <c r="G1298" i="1"/>
  <c r="H1298" i="1" s="1"/>
  <c r="G1297" i="1"/>
  <c r="G1296" i="1"/>
  <c r="H1296" i="1" s="1"/>
  <c r="G1295" i="1"/>
  <c r="H1295" i="1" s="1"/>
  <c r="G1294" i="1"/>
  <c r="G1293" i="1"/>
  <c r="H1293" i="1" s="1"/>
  <c r="G1292" i="1"/>
  <c r="G1291" i="1"/>
  <c r="H1291" i="1" s="1"/>
  <c r="G1290" i="1"/>
  <c r="H1290" i="1" s="1"/>
  <c r="G1289" i="1"/>
  <c r="H1289" i="1" s="1"/>
  <c r="G1288" i="1"/>
  <c r="G1287" i="1"/>
  <c r="H1287" i="1" s="1"/>
  <c r="G1286" i="1"/>
  <c r="H1286" i="1" s="1"/>
  <c r="G1285" i="1"/>
  <c r="H1285" i="1" s="1"/>
  <c r="G1284" i="1"/>
  <c r="G1283" i="1"/>
  <c r="H1283" i="1" s="1"/>
  <c r="G1282" i="1"/>
  <c r="H1282" i="1" s="1"/>
  <c r="G1281" i="1"/>
  <c r="H1281" i="1" s="1"/>
  <c r="G1280" i="1"/>
  <c r="G1279" i="1"/>
  <c r="H1279" i="1" s="1"/>
  <c r="G1278" i="1"/>
  <c r="H1278" i="1" s="1"/>
  <c r="G1277" i="1"/>
  <c r="H1277" i="1" s="1"/>
  <c r="G1276" i="1"/>
  <c r="G1275" i="1"/>
  <c r="H1275" i="1" s="1"/>
  <c r="G1274" i="1"/>
  <c r="H1274" i="1" s="1"/>
  <c r="G1273" i="1"/>
  <c r="H1273" i="1" s="1"/>
  <c r="G1272" i="1"/>
  <c r="G1271" i="1"/>
  <c r="H1271" i="1" s="1"/>
  <c r="G1270" i="1"/>
  <c r="H1270" i="1" s="1"/>
  <c r="G1269" i="1"/>
  <c r="H1269" i="1" s="1"/>
  <c r="G1268" i="1"/>
  <c r="H1268" i="1" s="1"/>
  <c r="G1267" i="1"/>
  <c r="G1266" i="1"/>
  <c r="H1266" i="1" s="1"/>
  <c r="G1265" i="1"/>
  <c r="H1265" i="1" s="1"/>
  <c r="G1264" i="1"/>
  <c r="H1264" i="1" s="1"/>
  <c r="G1263" i="1"/>
  <c r="G1262" i="1"/>
  <c r="H1262" i="1" s="1"/>
  <c r="G1261" i="1"/>
  <c r="H1261" i="1" s="1"/>
  <c r="G1260" i="1"/>
  <c r="H1260" i="1" s="1"/>
  <c r="G1259" i="1"/>
  <c r="G1258" i="1"/>
  <c r="H1258" i="1" s="1"/>
  <c r="G1257" i="1"/>
  <c r="H1257" i="1" s="1"/>
  <c r="G1256" i="1"/>
  <c r="H1256" i="1" s="1"/>
  <c r="G1255" i="1"/>
  <c r="G1254" i="1"/>
  <c r="H1254" i="1" s="1"/>
  <c r="G1253" i="1"/>
  <c r="H1253" i="1" s="1"/>
  <c r="G1252" i="1"/>
  <c r="H1252" i="1" s="1"/>
  <c r="G1251" i="1"/>
  <c r="G1250" i="1"/>
  <c r="H1250" i="1" s="1"/>
  <c r="G1249" i="1"/>
  <c r="G1248" i="1"/>
  <c r="H1248" i="1" s="1"/>
  <c r="G1247" i="1"/>
  <c r="H1247" i="1" s="1"/>
  <c r="G1246" i="1"/>
  <c r="H1246" i="1" s="1"/>
  <c r="G1245" i="1"/>
  <c r="G1244" i="1"/>
  <c r="H1244" i="1" s="1"/>
  <c r="G1243" i="1"/>
  <c r="G1242" i="1"/>
  <c r="H1242" i="1" s="1"/>
  <c r="G1241" i="1"/>
  <c r="G1238" i="1"/>
  <c r="H1238" i="1" s="1"/>
  <c r="G1237" i="1"/>
  <c r="G1236" i="1"/>
  <c r="H1236" i="1" s="1"/>
  <c r="G1235" i="1"/>
  <c r="H1235" i="1" s="1"/>
  <c r="G1234" i="1"/>
  <c r="H1234" i="1" s="1"/>
  <c r="G1233" i="1"/>
  <c r="G1232" i="1"/>
  <c r="H1232" i="1" s="1"/>
  <c r="G1231" i="1"/>
  <c r="H1231" i="1" s="1"/>
  <c r="G1230" i="1"/>
  <c r="H1230" i="1" s="1"/>
  <c r="G1229" i="1"/>
  <c r="H1229" i="1" s="1"/>
  <c r="G1228" i="1"/>
  <c r="H1228" i="1" s="1"/>
  <c r="G1227" i="1"/>
  <c r="G1226" i="1"/>
  <c r="H1226" i="1" s="1"/>
  <c r="G1225" i="1"/>
  <c r="H1225" i="1" s="1"/>
  <c r="G1224" i="1"/>
  <c r="H1224" i="1" s="1"/>
  <c r="G1223" i="1"/>
  <c r="G1222" i="1"/>
  <c r="H1222" i="1" s="1"/>
  <c r="G1221" i="1"/>
  <c r="G1220" i="1"/>
  <c r="H1220" i="1" s="1"/>
  <c r="G1219" i="1"/>
  <c r="H1219" i="1" s="1"/>
  <c r="G1218" i="1"/>
  <c r="H1218" i="1" s="1"/>
  <c r="G1217" i="1"/>
  <c r="G1216" i="1"/>
  <c r="H1216" i="1" s="1"/>
  <c r="G1215" i="1"/>
  <c r="H1215" i="1" s="1"/>
  <c r="G1214" i="1"/>
  <c r="H1214" i="1" s="1"/>
  <c r="G1213" i="1"/>
  <c r="G1212" i="1"/>
  <c r="H1212" i="1" s="1"/>
  <c r="G1211" i="1"/>
  <c r="H1211" i="1" s="1"/>
  <c r="G1210" i="1"/>
  <c r="H1210" i="1" s="1"/>
  <c r="G1209" i="1"/>
  <c r="H1209" i="1" s="1"/>
  <c r="G1208" i="1"/>
  <c r="G1207" i="1"/>
  <c r="H1207" i="1" s="1"/>
  <c r="G1206" i="1"/>
  <c r="H1206" i="1" s="1"/>
  <c r="G1205" i="1"/>
  <c r="H1205" i="1" s="1"/>
  <c r="G1204" i="1"/>
  <c r="G1203" i="1"/>
  <c r="H1203" i="1" s="1"/>
  <c r="G1202" i="1"/>
  <c r="H1202" i="1" s="1"/>
  <c r="G1201" i="1"/>
  <c r="H1201" i="1" s="1"/>
  <c r="G1200" i="1"/>
  <c r="G1199" i="1"/>
  <c r="H1199" i="1" s="1"/>
  <c r="G1198" i="1"/>
  <c r="G1197" i="1"/>
  <c r="H1197" i="1" s="1"/>
  <c r="G1196" i="1"/>
  <c r="H1196" i="1" s="1"/>
  <c r="G1195" i="1"/>
  <c r="H1195" i="1" s="1"/>
  <c r="G1194" i="1"/>
  <c r="G1193" i="1"/>
  <c r="H1193" i="1" s="1"/>
  <c r="G1192" i="1"/>
  <c r="H1192" i="1" s="1"/>
  <c r="G1191" i="1"/>
  <c r="H1191" i="1" s="1"/>
  <c r="G1190" i="1"/>
  <c r="G1189" i="1"/>
  <c r="H1189" i="1" s="1"/>
  <c r="G1188" i="1"/>
  <c r="H1188" i="1" s="1"/>
  <c r="G1187" i="1"/>
  <c r="H1187" i="1" s="1"/>
  <c r="G1186" i="1"/>
  <c r="G1185" i="1"/>
  <c r="H1185" i="1" s="1"/>
  <c r="G1184" i="1"/>
  <c r="H1184" i="1" s="1"/>
  <c r="G1183" i="1"/>
  <c r="H1183" i="1" s="1"/>
  <c r="G1182" i="1"/>
  <c r="G1181" i="1"/>
  <c r="H1181" i="1" s="1"/>
  <c r="G1180" i="1"/>
  <c r="G1179" i="1"/>
  <c r="H1179" i="1" s="1"/>
  <c r="G1178" i="1"/>
  <c r="H1178" i="1" s="1"/>
  <c r="G1177" i="1"/>
  <c r="H1177" i="1" s="1"/>
  <c r="G1176" i="1"/>
  <c r="G1175" i="1"/>
  <c r="H1175" i="1" s="1"/>
  <c r="G1174" i="1"/>
  <c r="H1174" i="1" s="1"/>
  <c r="G1173" i="1"/>
  <c r="H1173" i="1" s="1"/>
  <c r="G1172" i="1"/>
  <c r="G1171" i="1"/>
  <c r="H1171" i="1" s="1"/>
  <c r="G1170" i="1"/>
  <c r="H1170" i="1" s="1"/>
  <c r="G1169" i="1"/>
  <c r="H1169" i="1" s="1"/>
  <c r="G1168" i="1"/>
  <c r="G1167" i="1"/>
  <c r="H1167" i="1" s="1"/>
  <c r="G1166" i="1"/>
  <c r="H1166" i="1" s="1"/>
  <c r="G1165" i="1"/>
  <c r="H1165" i="1" s="1"/>
  <c r="G1164" i="1"/>
  <c r="G1163" i="1"/>
  <c r="H1163" i="1" s="1"/>
  <c r="G1162" i="1"/>
  <c r="H1162" i="1" s="1"/>
  <c r="G1161" i="1"/>
  <c r="H1161" i="1" s="1"/>
  <c r="G1160" i="1"/>
  <c r="G1159" i="1"/>
  <c r="H1159" i="1" s="1"/>
  <c r="G1158" i="1"/>
  <c r="G1157" i="1"/>
  <c r="H1157" i="1" s="1"/>
  <c r="G1156" i="1"/>
  <c r="H1156" i="1" s="1"/>
  <c r="G1155" i="1"/>
  <c r="H1155" i="1" s="1"/>
  <c r="G1154" i="1"/>
  <c r="G1153" i="1"/>
  <c r="H1153" i="1" s="1"/>
  <c r="G1152" i="1"/>
  <c r="H1152" i="1" s="1"/>
  <c r="G1151" i="1"/>
  <c r="H1151" i="1" s="1"/>
  <c r="G1150" i="1"/>
  <c r="G1149" i="1"/>
  <c r="H1149" i="1" s="1"/>
  <c r="G1148" i="1"/>
  <c r="H1148" i="1" s="1"/>
  <c r="G1147" i="1"/>
  <c r="H1147" i="1" s="1"/>
  <c r="G1146" i="1"/>
  <c r="G1145" i="1"/>
  <c r="H1145" i="1" s="1"/>
  <c r="G1144" i="1"/>
  <c r="H1144" i="1" s="1"/>
  <c r="G1143" i="1"/>
  <c r="H1143" i="1" s="1"/>
  <c r="G1142" i="1"/>
  <c r="G1141" i="1"/>
  <c r="H1141" i="1" s="1"/>
  <c r="G1140" i="1"/>
  <c r="H1140" i="1" s="1"/>
  <c r="G1139" i="1"/>
  <c r="H1139" i="1" s="1"/>
  <c r="G1138" i="1"/>
  <c r="G1137" i="1"/>
  <c r="H1137" i="1" s="1"/>
  <c r="G1136" i="1"/>
  <c r="H1136" i="1" s="1"/>
  <c r="G1135" i="1"/>
  <c r="H1135" i="1" s="1"/>
  <c r="G1134" i="1"/>
  <c r="G1133" i="1"/>
  <c r="H1133" i="1" s="1"/>
  <c r="G1132" i="1"/>
  <c r="H1132" i="1" s="1"/>
  <c r="G1131" i="1"/>
  <c r="H1131" i="1" s="1"/>
  <c r="G1130" i="1"/>
  <c r="G1129" i="1"/>
  <c r="H1129" i="1" s="1"/>
  <c r="G1128" i="1"/>
  <c r="G1127" i="1"/>
  <c r="H1127" i="1" s="1"/>
  <c r="G1126" i="1"/>
  <c r="H1126" i="1" s="1"/>
  <c r="G1125" i="1"/>
  <c r="H1125" i="1" s="1"/>
  <c r="G1124" i="1"/>
  <c r="G1123" i="1"/>
  <c r="H1123" i="1" s="1"/>
  <c r="G1122" i="1"/>
  <c r="H1122" i="1" s="1"/>
  <c r="G1121" i="1"/>
  <c r="H1121" i="1" s="1"/>
  <c r="G1120" i="1"/>
  <c r="G1119" i="1"/>
  <c r="H1119" i="1" s="1"/>
  <c r="G1118" i="1"/>
  <c r="H1118" i="1" s="1"/>
  <c r="G1117" i="1"/>
  <c r="H1117" i="1" s="1"/>
  <c r="G1116" i="1"/>
  <c r="H1116" i="1" s="1"/>
  <c r="G1115" i="1"/>
  <c r="G1114" i="1"/>
  <c r="H1114" i="1" s="1"/>
  <c r="G1113" i="1"/>
  <c r="H1113" i="1" s="1"/>
  <c r="G1112" i="1"/>
  <c r="H1112" i="1" s="1"/>
  <c r="G1111" i="1"/>
  <c r="H1111" i="1" s="1"/>
  <c r="G1110" i="1"/>
  <c r="H1110" i="1" s="1"/>
  <c r="G1109" i="1"/>
  <c r="H1109" i="1" s="1"/>
  <c r="G1108" i="1"/>
  <c r="H1108" i="1" s="1"/>
  <c r="G1107" i="1"/>
  <c r="G1106" i="1"/>
  <c r="H1106" i="1" s="1"/>
  <c r="G1105" i="1"/>
  <c r="G1104" i="1"/>
  <c r="H1104" i="1" s="1"/>
  <c r="G1103" i="1"/>
  <c r="H1103" i="1" s="1"/>
  <c r="G1099" i="1"/>
  <c r="H1099" i="1" s="1"/>
  <c r="G1098" i="1"/>
  <c r="G1097" i="1"/>
  <c r="H1097" i="1" s="1"/>
  <c r="G1096" i="1"/>
  <c r="G1095" i="1"/>
  <c r="H1095" i="1" s="1"/>
  <c r="G1094" i="1"/>
  <c r="H1094" i="1" s="1"/>
  <c r="G1093" i="1"/>
  <c r="H1093" i="1" s="1"/>
  <c r="G1092" i="1"/>
  <c r="G1091" i="1"/>
  <c r="H1091" i="1" s="1"/>
  <c r="G1090" i="1"/>
  <c r="H1090" i="1" s="1"/>
  <c r="G1089" i="1"/>
  <c r="H1089" i="1" s="1"/>
  <c r="G1088" i="1"/>
  <c r="G1087" i="1"/>
  <c r="H1087" i="1" s="1"/>
  <c r="G1086" i="1"/>
  <c r="G1085" i="1"/>
  <c r="H1085" i="1" s="1"/>
  <c r="G1084" i="1"/>
  <c r="H1084" i="1" s="1"/>
  <c r="G1083" i="1"/>
  <c r="G1082" i="1"/>
  <c r="H1082" i="1" s="1"/>
  <c r="G1081" i="1"/>
  <c r="H1081" i="1" s="1"/>
  <c r="G1080" i="1"/>
  <c r="H1080" i="1" s="1"/>
  <c r="G1079" i="1"/>
  <c r="G1078" i="1"/>
  <c r="H1078" i="1" s="1"/>
  <c r="G1077" i="1"/>
  <c r="G1076" i="1"/>
  <c r="H1076" i="1" s="1"/>
  <c r="G1075" i="1"/>
  <c r="H1075" i="1" s="1"/>
  <c r="G1074" i="1"/>
  <c r="H1074" i="1" s="1"/>
  <c r="G1073" i="1"/>
  <c r="G1072" i="1"/>
  <c r="H1072" i="1" s="1"/>
  <c r="G1071" i="1"/>
  <c r="G1070" i="1"/>
  <c r="H1070" i="1" s="1"/>
  <c r="G1069" i="1"/>
  <c r="H1069" i="1" s="1"/>
  <c r="G1068" i="1"/>
  <c r="H1068" i="1" s="1"/>
  <c r="G1067" i="1"/>
  <c r="G1066" i="1"/>
  <c r="H1066" i="1" s="1"/>
  <c r="G1065" i="1"/>
  <c r="H1065" i="1" s="1"/>
  <c r="G1064" i="1"/>
  <c r="H1064" i="1" s="1"/>
  <c r="G1063" i="1"/>
  <c r="G1062" i="1"/>
  <c r="H1062" i="1" s="1"/>
  <c r="G1061" i="1"/>
  <c r="H1061" i="1" s="1"/>
  <c r="G1060" i="1"/>
  <c r="H1060" i="1" s="1"/>
  <c r="G1059" i="1"/>
  <c r="G1058" i="1"/>
  <c r="H1058" i="1" s="1"/>
  <c r="G1057" i="1"/>
  <c r="H1057" i="1" s="1"/>
  <c r="G1056" i="1"/>
  <c r="H1056" i="1" s="1"/>
  <c r="G1055" i="1"/>
  <c r="G1054" i="1"/>
  <c r="H1054" i="1" s="1"/>
  <c r="G1053" i="1"/>
  <c r="H1053" i="1" s="1"/>
  <c r="G1052" i="1"/>
  <c r="H1052" i="1" s="1"/>
  <c r="G1051" i="1"/>
  <c r="G1050" i="1"/>
  <c r="H1050" i="1" s="1"/>
  <c r="G1049" i="1"/>
  <c r="H1049" i="1" s="1"/>
  <c r="G1048" i="1"/>
  <c r="G1047" i="1"/>
  <c r="H1047" i="1" s="1"/>
  <c r="G1046" i="1"/>
  <c r="H1046" i="1" s="1"/>
  <c r="G1045" i="1"/>
  <c r="G1044" i="1"/>
  <c r="H1044" i="1" s="1"/>
  <c r="G1043" i="1"/>
  <c r="H1043" i="1" s="1"/>
  <c r="G1042" i="1"/>
  <c r="H1042" i="1" s="1"/>
  <c r="G1041" i="1"/>
  <c r="G1040" i="1"/>
  <c r="H1040" i="1" s="1"/>
  <c r="G1039" i="1"/>
  <c r="H1039" i="1" s="1"/>
  <c r="G1038" i="1"/>
  <c r="H1038" i="1" s="1"/>
  <c r="G1037" i="1"/>
  <c r="G1036" i="1"/>
  <c r="H1036" i="1" s="1"/>
  <c r="G1035" i="1"/>
  <c r="G1034" i="1"/>
  <c r="H1034" i="1" s="1"/>
  <c r="G1033" i="1"/>
  <c r="H1033" i="1" s="1"/>
  <c r="G1032" i="1"/>
  <c r="H1032" i="1" s="1"/>
  <c r="G1031" i="1"/>
  <c r="G1030" i="1"/>
  <c r="H1030" i="1" s="1"/>
  <c r="G1029" i="1"/>
  <c r="H1029" i="1" s="1"/>
  <c r="G1028" i="1"/>
  <c r="H1028" i="1" s="1"/>
  <c r="G1027" i="1"/>
  <c r="G1026" i="1"/>
  <c r="H1026" i="1" s="1"/>
  <c r="G1025" i="1"/>
  <c r="G1024" i="1"/>
  <c r="H1024" i="1" s="1"/>
  <c r="G1023" i="1"/>
  <c r="H1023" i="1" s="1"/>
  <c r="G1022" i="1"/>
  <c r="H1022" i="1" s="1"/>
  <c r="G1021" i="1"/>
  <c r="G1020" i="1"/>
  <c r="H1020" i="1" s="1"/>
  <c r="G1019" i="1"/>
  <c r="H1019" i="1" s="1"/>
  <c r="G1018" i="1"/>
  <c r="H1018" i="1" s="1"/>
  <c r="G1017" i="1"/>
  <c r="H1017" i="1" s="1"/>
  <c r="G1016" i="1"/>
  <c r="H1016" i="1" s="1"/>
  <c r="G1015" i="1"/>
  <c r="G1014" i="1"/>
  <c r="H1014" i="1" s="1"/>
  <c r="G1013" i="1"/>
  <c r="H1013" i="1" s="1"/>
  <c r="G1012" i="1"/>
  <c r="H1012" i="1" s="1"/>
  <c r="G1011" i="1"/>
  <c r="G1010" i="1"/>
  <c r="H1010" i="1" s="1"/>
  <c r="G1009" i="1"/>
  <c r="H1009" i="1" s="1"/>
  <c r="G1005" i="1"/>
  <c r="H1005" i="1" s="1"/>
  <c r="G1004" i="1"/>
  <c r="G1003" i="1"/>
  <c r="H1003" i="1" s="1"/>
  <c r="G1002" i="1"/>
  <c r="G1001" i="1"/>
  <c r="H1001" i="1" s="1"/>
  <c r="G1000" i="1"/>
  <c r="H1000" i="1" s="1"/>
  <c r="G999" i="1"/>
  <c r="G998" i="1"/>
  <c r="H998" i="1" s="1"/>
  <c r="G997" i="1"/>
  <c r="G996" i="1"/>
  <c r="H996" i="1" s="1"/>
  <c r="G995" i="1"/>
  <c r="H995" i="1" s="1"/>
  <c r="G994" i="1"/>
  <c r="H994" i="1" s="1"/>
  <c r="G993" i="1"/>
  <c r="G992" i="1"/>
  <c r="H992" i="1" s="1"/>
  <c r="G991" i="1"/>
  <c r="H991" i="1" s="1"/>
  <c r="G990" i="1"/>
  <c r="H990" i="1" s="1"/>
  <c r="G989" i="1"/>
  <c r="G988" i="1"/>
  <c r="H988" i="1" s="1"/>
  <c r="G987" i="1"/>
  <c r="G986" i="1"/>
  <c r="H986" i="1" s="1"/>
  <c r="G985" i="1"/>
  <c r="H985" i="1" s="1"/>
  <c r="G984" i="1"/>
  <c r="H984" i="1" s="1"/>
  <c r="G983" i="1"/>
  <c r="G982" i="1"/>
  <c r="H982" i="1" s="1"/>
  <c r="G981" i="1"/>
  <c r="H981" i="1" s="1"/>
  <c r="G980" i="1"/>
  <c r="H980" i="1" s="1"/>
  <c r="G979" i="1"/>
  <c r="G978" i="1"/>
  <c r="H978" i="1" s="1"/>
  <c r="G977" i="1"/>
  <c r="H977" i="1" s="1"/>
  <c r="G976" i="1"/>
  <c r="H976" i="1" s="1"/>
  <c r="G975" i="1"/>
  <c r="G974" i="1"/>
  <c r="H974" i="1" s="1"/>
  <c r="G973" i="1"/>
  <c r="H973" i="1" s="1"/>
  <c r="G970" i="1"/>
  <c r="H970" i="1" s="1"/>
  <c r="G969" i="1"/>
  <c r="G968" i="1"/>
  <c r="H968" i="1" s="1"/>
  <c r="G967" i="1"/>
  <c r="H967" i="1" s="1"/>
  <c r="G966" i="1"/>
  <c r="H966" i="1" s="1"/>
  <c r="G965" i="1"/>
  <c r="H965" i="1" s="1"/>
  <c r="G964" i="1"/>
  <c r="H964" i="1" s="1"/>
  <c r="G963" i="1"/>
  <c r="G962" i="1"/>
  <c r="H962" i="1" s="1"/>
  <c r="G961" i="1"/>
  <c r="H961" i="1" s="1"/>
  <c r="G960" i="1"/>
  <c r="H960" i="1" s="1"/>
  <c r="G959" i="1"/>
  <c r="G958" i="1"/>
  <c r="H958" i="1" s="1"/>
  <c r="G957" i="1"/>
  <c r="H957" i="1" s="1"/>
  <c r="G956" i="1"/>
  <c r="H956" i="1" s="1"/>
  <c r="G955" i="1"/>
  <c r="G954" i="1"/>
  <c r="H954" i="1" s="1"/>
  <c r="G953" i="1"/>
  <c r="H953" i="1" s="1"/>
  <c r="G952" i="1"/>
  <c r="H952" i="1" s="1"/>
  <c r="G951" i="1"/>
  <c r="G950" i="1"/>
  <c r="H950" i="1" s="1"/>
  <c r="G949" i="1"/>
  <c r="H949" i="1" s="1"/>
  <c r="G948" i="1"/>
  <c r="H948" i="1" s="1"/>
  <c r="G947" i="1"/>
  <c r="G946" i="1"/>
  <c r="H946" i="1" s="1"/>
  <c r="G945" i="1"/>
  <c r="H945" i="1" s="1"/>
  <c r="G944" i="1"/>
  <c r="H944" i="1" s="1"/>
  <c r="G943" i="1"/>
  <c r="G942" i="1"/>
  <c r="H942" i="1" s="1"/>
  <c r="G941" i="1"/>
  <c r="G940" i="1"/>
  <c r="H940" i="1" s="1"/>
  <c r="G939" i="1"/>
  <c r="H939" i="1" s="1"/>
  <c r="G938" i="1"/>
  <c r="H938" i="1" s="1"/>
  <c r="G937" i="1"/>
  <c r="G936" i="1"/>
  <c r="H936" i="1" s="1"/>
  <c r="G935" i="1"/>
  <c r="G934" i="1"/>
  <c r="H934" i="1" s="1"/>
  <c r="G933" i="1"/>
  <c r="H933" i="1" s="1"/>
  <c r="G932" i="1"/>
  <c r="H932" i="1" s="1"/>
  <c r="G931" i="1"/>
  <c r="G930" i="1"/>
  <c r="H930" i="1" s="1"/>
  <c r="G929" i="1"/>
  <c r="G928" i="1"/>
  <c r="H928" i="1" s="1"/>
  <c r="G927" i="1"/>
  <c r="H927" i="1" s="1"/>
  <c r="G926" i="1"/>
  <c r="H926" i="1" s="1"/>
  <c r="G925" i="1"/>
  <c r="G924" i="1"/>
  <c r="H924" i="1" s="1"/>
  <c r="G923" i="1"/>
  <c r="H923" i="1" s="1"/>
  <c r="G922" i="1"/>
  <c r="H922" i="1" s="1"/>
  <c r="G921" i="1"/>
  <c r="G920" i="1"/>
  <c r="H920" i="1" s="1"/>
  <c r="G919" i="1"/>
  <c r="H919" i="1" s="1"/>
  <c r="G918" i="1"/>
  <c r="H918" i="1" s="1"/>
  <c r="G917" i="1"/>
  <c r="G914" i="1"/>
  <c r="H914" i="1" s="1"/>
  <c r="G913" i="1"/>
  <c r="H913" i="1" s="1"/>
  <c r="G912" i="1"/>
  <c r="H912" i="1" s="1"/>
  <c r="G911" i="1"/>
  <c r="G910" i="1"/>
  <c r="H910" i="1" s="1"/>
  <c r="G909" i="1"/>
  <c r="H909" i="1" s="1"/>
  <c r="G908" i="1"/>
  <c r="H908" i="1" s="1"/>
  <c r="G907" i="1"/>
  <c r="G906" i="1"/>
  <c r="H906" i="1" s="1"/>
  <c r="G905" i="1"/>
  <c r="H905" i="1" s="1"/>
  <c r="G899" i="1"/>
  <c r="H899" i="1" s="1"/>
  <c r="G898" i="1"/>
  <c r="G897" i="1"/>
  <c r="H897" i="1" s="1"/>
  <c r="G896" i="1"/>
  <c r="H896" i="1" s="1"/>
  <c r="G895" i="1"/>
  <c r="H895" i="1" s="1"/>
  <c r="G894" i="1"/>
  <c r="H894" i="1" s="1"/>
  <c r="G893" i="1"/>
  <c r="H893" i="1" s="1"/>
  <c r="G892" i="1"/>
  <c r="H892" i="1" s="1"/>
  <c r="G891" i="1"/>
  <c r="H891" i="1" s="1"/>
  <c r="G890" i="1"/>
  <c r="H890" i="1" s="1"/>
  <c r="G889" i="1"/>
  <c r="H889" i="1" s="1"/>
  <c r="G888" i="1"/>
  <c r="H888" i="1" s="1"/>
  <c r="G887" i="1"/>
  <c r="G886" i="1"/>
  <c r="H886" i="1" s="1"/>
  <c r="G885" i="1"/>
  <c r="G884" i="1"/>
  <c r="H884" i="1" s="1"/>
  <c r="G883" i="1"/>
  <c r="H883" i="1" s="1"/>
  <c r="G882" i="1"/>
  <c r="H882" i="1" s="1"/>
  <c r="G881" i="1"/>
  <c r="G880" i="1"/>
  <c r="H880" i="1" s="1"/>
  <c r="G879" i="1"/>
  <c r="G878" i="1"/>
  <c r="H878" i="1" s="1"/>
  <c r="G877" i="1"/>
  <c r="H877" i="1" s="1"/>
  <c r="G876" i="1"/>
  <c r="H876" i="1" s="1"/>
  <c r="G875" i="1"/>
  <c r="G874" i="1"/>
  <c r="H874" i="1" s="1"/>
  <c r="G873" i="1"/>
  <c r="H873" i="1" s="1"/>
  <c r="G872" i="1"/>
  <c r="G871" i="1"/>
  <c r="H871" i="1" s="1"/>
  <c r="G870" i="1"/>
  <c r="H870" i="1" s="1"/>
  <c r="G869" i="1"/>
  <c r="H869" i="1" s="1"/>
  <c r="G868" i="1"/>
  <c r="G867" i="1"/>
  <c r="H867" i="1" s="1"/>
  <c r="G866" i="1"/>
  <c r="H866" i="1" s="1"/>
  <c r="G865" i="1"/>
  <c r="H865" i="1" s="1"/>
  <c r="G864" i="1"/>
  <c r="H864" i="1" s="1"/>
  <c r="G863" i="1"/>
  <c r="G862" i="1"/>
  <c r="H862" i="1" s="1"/>
  <c r="G861" i="1"/>
  <c r="H861" i="1" s="1"/>
  <c r="G860" i="1"/>
  <c r="H860" i="1" s="1"/>
  <c r="G859" i="1"/>
  <c r="G858" i="1"/>
  <c r="H858" i="1" s="1"/>
  <c r="G857" i="1"/>
  <c r="H857" i="1" s="1"/>
  <c r="G856" i="1"/>
  <c r="H856" i="1" s="1"/>
  <c r="G855" i="1"/>
  <c r="G854" i="1"/>
  <c r="H854" i="1" s="1"/>
  <c r="G853" i="1"/>
  <c r="H853" i="1" s="1"/>
  <c r="G852" i="1"/>
  <c r="H852" i="1" s="1"/>
  <c r="G851" i="1"/>
  <c r="H851" i="1" s="1"/>
  <c r="G850" i="1"/>
  <c r="G849" i="1"/>
  <c r="H849" i="1" s="1"/>
  <c r="G848" i="1"/>
  <c r="H848" i="1" s="1"/>
  <c r="G847" i="1"/>
  <c r="H847" i="1" s="1"/>
  <c r="G846" i="1"/>
  <c r="G845" i="1"/>
  <c r="H845" i="1" s="1"/>
  <c r="G844" i="1"/>
  <c r="H844" i="1" s="1"/>
  <c r="G843" i="1"/>
  <c r="H843" i="1" s="1"/>
  <c r="G842" i="1"/>
  <c r="G841" i="1"/>
  <c r="H841" i="1" s="1"/>
  <c r="G840" i="1"/>
  <c r="H840" i="1" s="1"/>
  <c r="G839" i="1"/>
  <c r="H839" i="1" s="1"/>
  <c r="G838" i="1"/>
  <c r="G837" i="1"/>
  <c r="H837" i="1" s="1"/>
  <c r="G836" i="1"/>
  <c r="H836" i="1" s="1"/>
  <c r="G835" i="1"/>
  <c r="H835" i="1" s="1"/>
  <c r="G834" i="1"/>
  <c r="G833" i="1"/>
  <c r="H833" i="1" s="1"/>
  <c r="G832" i="1"/>
  <c r="H832" i="1" s="1"/>
  <c r="G831" i="1"/>
  <c r="H831" i="1" s="1"/>
  <c r="G830" i="1"/>
  <c r="G829" i="1"/>
  <c r="H829" i="1" s="1"/>
  <c r="G828" i="1"/>
  <c r="H828" i="1" s="1"/>
  <c r="G827" i="1"/>
  <c r="H827" i="1" s="1"/>
  <c r="G826" i="1"/>
  <c r="G825" i="1"/>
  <c r="H825" i="1" s="1"/>
  <c r="G824" i="1"/>
  <c r="H824" i="1" s="1"/>
  <c r="G823" i="1"/>
  <c r="H823" i="1" s="1"/>
  <c r="G822" i="1"/>
  <c r="G821" i="1"/>
  <c r="H821" i="1" s="1"/>
  <c r="G820" i="1"/>
  <c r="H820" i="1" s="1"/>
  <c r="G819" i="1"/>
  <c r="G818" i="1"/>
  <c r="H818" i="1" s="1"/>
  <c r="G817" i="1"/>
  <c r="G816" i="1"/>
  <c r="H816" i="1" s="1"/>
  <c r="G815" i="1"/>
  <c r="H815" i="1" s="1"/>
  <c r="G814" i="1"/>
  <c r="H814" i="1" s="1"/>
  <c r="G813" i="1"/>
  <c r="G812" i="1"/>
  <c r="H812" i="1" s="1"/>
  <c r="G811" i="1"/>
  <c r="H811" i="1" s="1"/>
  <c r="G810" i="1"/>
  <c r="H810" i="1" s="1"/>
  <c r="G809" i="1"/>
  <c r="G808" i="1"/>
  <c r="H808" i="1" s="1"/>
  <c r="G807" i="1"/>
  <c r="H807" i="1" s="1"/>
  <c r="G806" i="1"/>
  <c r="H806" i="1" s="1"/>
  <c r="G805" i="1"/>
  <c r="G804" i="1"/>
  <c r="H804" i="1" s="1"/>
  <c r="G803" i="1"/>
  <c r="H803" i="1" s="1"/>
  <c r="G802" i="1"/>
  <c r="H802" i="1" s="1"/>
  <c r="G801" i="1"/>
  <c r="G800" i="1"/>
  <c r="H800" i="1" s="1"/>
  <c r="G799" i="1"/>
  <c r="H799" i="1" s="1"/>
  <c r="G798" i="1"/>
  <c r="H798" i="1" s="1"/>
  <c r="G797" i="1"/>
  <c r="G796" i="1"/>
  <c r="H796" i="1" s="1"/>
  <c r="G795" i="1"/>
  <c r="H795" i="1" s="1"/>
  <c r="G794" i="1"/>
  <c r="H794" i="1" s="1"/>
  <c r="G793" i="1"/>
  <c r="G792" i="1"/>
  <c r="H792" i="1" s="1"/>
  <c r="G791" i="1"/>
  <c r="H791" i="1" s="1"/>
  <c r="G790" i="1"/>
  <c r="H790" i="1" s="1"/>
  <c r="G789" i="1"/>
  <c r="G788" i="1"/>
  <c r="H788" i="1" s="1"/>
  <c r="G787" i="1"/>
  <c r="H787" i="1" s="1"/>
  <c r="G786" i="1"/>
  <c r="H786" i="1" s="1"/>
  <c r="G785" i="1"/>
  <c r="G784" i="1"/>
  <c r="H784" i="1" s="1"/>
  <c r="G783" i="1"/>
  <c r="H783" i="1" s="1"/>
  <c r="G782" i="1"/>
  <c r="H782" i="1" s="1"/>
  <c r="G781" i="1"/>
  <c r="G780" i="1"/>
  <c r="H780" i="1" s="1"/>
  <c r="G779" i="1"/>
  <c r="H779" i="1" s="1"/>
  <c r="G778" i="1"/>
  <c r="H778" i="1" s="1"/>
  <c r="G777" i="1"/>
  <c r="G776" i="1"/>
  <c r="H776" i="1" s="1"/>
  <c r="G775" i="1"/>
  <c r="H775" i="1" s="1"/>
  <c r="G774" i="1"/>
  <c r="H774" i="1" s="1"/>
  <c r="G773" i="1"/>
  <c r="G772" i="1"/>
  <c r="H772" i="1" s="1"/>
  <c r="G771" i="1"/>
  <c r="H771" i="1" s="1"/>
  <c r="G770" i="1"/>
  <c r="H770" i="1" s="1"/>
  <c r="G769" i="1"/>
  <c r="G768" i="1"/>
  <c r="H768" i="1" s="1"/>
  <c r="G767" i="1"/>
  <c r="H767" i="1" s="1"/>
  <c r="G766" i="1"/>
  <c r="H766" i="1" s="1"/>
  <c r="G765" i="1"/>
  <c r="G764" i="1"/>
  <c r="H764" i="1" s="1"/>
  <c r="G763" i="1"/>
  <c r="G762" i="1"/>
  <c r="H762" i="1" s="1"/>
  <c r="G761" i="1"/>
  <c r="H761" i="1" s="1"/>
  <c r="G760" i="1"/>
  <c r="H760" i="1" s="1"/>
  <c r="G759" i="1"/>
  <c r="G758" i="1"/>
  <c r="H758" i="1" s="1"/>
  <c r="G757" i="1"/>
  <c r="H757" i="1" s="1"/>
  <c r="G756" i="1"/>
  <c r="H756" i="1" s="1"/>
  <c r="G755" i="1"/>
  <c r="G754" i="1"/>
  <c r="H754" i="1" s="1"/>
  <c r="G753" i="1"/>
  <c r="H753" i="1" s="1"/>
  <c r="G752" i="1"/>
  <c r="H752" i="1" s="1"/>
  <c r="G751" i="1"/>
  <c r="G750" i="1"/>
  <c r="H750" i="1" s="1"/>
  <c r="G749" i="1"/>
  <c r="H749" i="1" s="1"/>
  <c r="G748" i="1"/>
  <c r="H748" i="1" s="1"/>
  <c r="G747" i="1"/>
  <c r="G746" i="1"/>
  <c r="H746" i="1" s="1"/>
  <c r="G745" i="1"/>
  <c r="H745" i="1" s="1"/>
  <c r="G744" i="1"/>
  <c r="H744" i="1" s="1"/>
  <c r="G743" i="1"/>
  <c r="G742" i="1"/>
  <c r="H742" i="1" s="1"/>
  <c r="G741" i="1"/>
  <c r="G739" i="1"/>
  <c r="H739" i="1" s="1"/>
  <c r="G738" i="1"/>
  <c r="H738" i="1" s="1"/>
  <c r="G735" i="1"/>
  <c r="H735" i="1" s="1"/>
  <c r="G734" i="1"/>
  <c r="G733" i="1"/>
  <c r="H733" i="1" s="1"/>
  <c r="G732" i="1"/>
  <c r="H732" i="1" s="1"/>
  <c r="G731" i="1"/>
  <c r="H731" i="1" s="1"/>
  <c r="G730" i="1"/>
  <c r="G729" i="1"/>
  <c r="H729" i="1" s="1"/>
  <c r="G728" i="1"/>
  <c r="H728" i="1" s="1"/>
  <c r="G727" i="1"/>
  <c r="H727" i="1" s="1"/>
  <c r="G726" i="1"/>
  <c r="H726" i="1" s="1"/>
  <c r="G725" i="1"/>
  <c r="G724" i="1"/>
  <c r="H724" i="1" s="1"/>
  <c r="G723" i="1"/>
  <c r="H723" i="1" s="1"/>
  <c r="G722" i="1"/>
  <c r="H722" i="1" s="1"/>
  <c r="G721" i="1"/>
  <c r="G720" i="1"/>
  <c r="H720" i="1" s="1"/>
  <c r="G719" i="1"/>
  <c r="G718" i="1"/>
  <c r="H718" i="1" s="1"/>
  <c r="G717" i="1"/>
  <c r="H717" i="1" s="1"/>
  <c r="G716" i="1"/>
  <c r="H716" i="1" s="1"/>
  <c r="G715" i="1"/>
  <c r="G714" i="1"/>
  <c r="H714" i="1" s="1"/>
  <c r="G713" i="1"/>
  <c r="G712" i="1"/>
  <c r="H712" i="1" s="1"/>
  <c r="G711" i="1"/>
  <c r="G710" i="1"/>
  <c r="H710" i="1" s="1"/>
  <c r="G709" i="1"/>
  <c r="H709" i="1" s="1"/>
  <c r="G708" i="1"/>
  <c r="H708" i="1" s="1"/>
  <c r="G707" i="1"/>
  <c r="G706" i="1"/>
  <c r="H706" i="1" s="1"/>
  <c r="G705" i="1"/>
  <c r="H705" i="1" s="1"/>
  <c r="G704" i="1"/>
  <c r="H704" i="1" s="1"/>
  <c r="G703" i="1"/>
  <c r="G702" i="1"/>
  <c r="H702" i="1" s="1"/>
  <c r="G701" i="1"/>
  <c r="H701" i="1" s="1"/>
  <c r="G700" i="1"/>
  <c r="H700" i="1" s="1"/>
  <c r="G699" i="1"/>
  <c r="G698" i="1"/>
  <c r="H698" i="1" s="1"/>
  <c r="G697" i="1"/>
  <c r="G696" i="1"/>
  <c r="H696" i="1" s="1"/>
  <c r="G695" i="1"/>
  <c r="G694" i="1"/>
  <c r="H694" i="1" s="1"/>
  <c r="G693" i="1"/>
  <c r="G692" i="1"/>
  <c r="H692" i="1" s="1"/>
  <c r="G691" i="1"/>
  <c r="H691" i="1" s="1"/>
  <c r="G690" i="1"/>
  <c r="H690" i="1" s="1"/>
  <c r="G689" i="1"/>
  <c r="G688" i="1"/>
  <c r="H688" i="1" s="1"/>
  <c r="G687" i="1"/>
  <c r="G686" i="1"/>
  <c r="H686" i="1" s="1"/>
  <c r="G685" i="1"/>
  <c r="H685" i="1" s="1"/>
  <c r="G684" i="1"/>
  <c r="H684" i="1" s="1"/>
  <c r="G683" i="1"/>
  <c r="G680" i="1"/>
  <c r="H680" i="1" s="1"/>
  <c r="G679" i="1"/>
  <c r="G678" i="1"/>
  <c r="H678" i="1" s="1"/>
  <c r="G677" i="1"/>
  <c r="H677" i="1" s="1"/>
  <c r="G676" i="1"/>
  <c r="H676" i="1" s="1"/>
  <c r="G675" i="1"/>
  <c r="G674" i="1"/>
  <c r="H674" i="1" s="1"/>
  <c r="G673" i="1"/>
  <c r="H673" i="1" s="1"/>
  <c r="G672" i="1"/>
  <c r="H672" i="1" s="1"/>
  <c r="G671" i="1"/>
  <c r="G670" i="1"/>
  <c r="H670" i="1" s="1"/>
  <c r="G669" i="1"/>
  <c r="H669" i="1" s="1"/>
  <c r="G668" i="1"/>
  <c r="H668" i="1" s="1"/>
  <c r="G667" i="1"/>
  <c r="G666" i="1"/>
  <c r="H666" i="1" s="1"/>
  <c r="G665" i="1"/>
  <c r="H665" i="1" s="1"/>
  <c r="G664" i="1"/>
  <c r="H664" i="1" s="1"/>
  <c r="G663" i="1"/>
  <c r="G662" i="1"/>
  <c r="H662" i="1" s="1"/>
  <c r="G661" i="1"/>
  <c r="H661" i="1" s="1"/>
  <c r="G660" i="1"/>
  <c r="G659" i="1"/>
  <c r="H659" i="1" s="1"/>
  <c r="G658" i="1"/>
  <c r="H658" i="1" s="1"/>
  <c r="G657" i="1"/>
  <c r="H657" i="1" s="1"/>
  <c r="G656" i="1"/>
  <c r="G655" i="1"/>
  <c r="H655" i="1" s="1"/>
  <c r="G654" i="1"/>
  <c r="H654" i="1" s="1"/>
  <c r="G653" i="1"/>
  <c r="H653" i="1" s="1"/>
  <c r="G652" i="1"/>
  <c r="G651" i="1"/>
  <c r="H651" i="1" s="1"/>
  <c r="G650" i="1"/>
  <c r="H650" i="1" s="1"/>
  <c r="G649" i="1"/>
  <c r="H649" i="1" s="1"/>
  <c r="G648" i="1"/>
  <c r="G647" i="1"/>
  <c r="H647" i="1" s="1"/>
  <c r="G646" i="1"/>
  <c r="H646" i="1" s="1"/>
  <c r="G645" i="1"/>
  <c r="H645" i="1" s="1"/>
  <c r="G644" i="1"/>
  <c r="G643" i="1"/>
  <c r="H643" i="1" s="1"/>
  <c r="G642" i="1"/>
  <c r="H642" i="1" s="1"/>
  <c r="G641" i="1"/>
  <c r="H641" i="1" s="1"/>
  <c r="G640" i="1"/>
  <c r="G639" i="1"/>
  <c r="H639" i="1" s="1"/>
  <c r="G638" i="1"/>
  <c r="H638" i="1" s="1"/>
  <c r="G637" i="1"/>
  <c r="H637" i="1" s="1"/>
  <c r="G636" i="1"/>
  <c r="H636" i="1" s="1"/>
  <c r="G635" i="1"/>
  <c r="H635" i="1" s="1"/>
  <c r="G634" i="1"/>
  <c r="H634" i="1" s="1"/>
  <c r="G633" i="1"/>
  <c r="G632" i="1"/>
  <c r="H632" i="1" s="1"/>
  <c r="G631" i="1"/>
  <c r="H631" i="1" s="1"/>
  <c r="G630" i="1"/>
  <c r="H630" i="1" s="1"/>
  <c r="G629" i="1"/>
  <c r="H629" i="1" s="1"/>
  <c r="G628" i="1"/>
  <c r="G627" i="1"/>
  <c r="H627" i="1" s="1"/>
  <c r="G626" i="1"/>
  <c r="H626" i="1" s="1"/>
  <c r="G625" i="1"/>
  <c r="G624" i="1"/>
  <c r="H624" i="1" s="1"/>
  <c r="G623" i="1"/>
  <c r="H623" i="1" s="1"/>
  <c r="G622" i="1"/>
  <c r="H622" i="1" s="1"/>
  <c r="G621" i="1"/>
  <c r="G620" i="1"/>
  <c r="H620" i="1" s="1"/>
  <c r="G619" i="1"/>
  <c r="H619" i="1" s="1"/>
  <c r="G618" i="1"/>
  <c r="H618" i="1" s="1"/>
  <c r="G617" i="1"/>
  <c r="G616" i="1"/>
  <c r="H616" i="1" s="1"/>
  <c r="G615" i="1"/>
  <c r="G614" i="1"/>
  <c r="H614" i="1" s="1"/>
  <c r="G613" i="1"/>
  <c r="H613" i="1" s="1"/>
  <c r="G612" i="1"/>
  <c r="H612" i="1" s="1"/>
  <c r="G611" i="1"/>
  <c r="G610" i="1"/>
  <c r="H610" i="1" s="1"/>
  <c r="G609" i="1"/>
  <c r="H609" i="1" s="1"/>
  <c r="G608" i="1"/>
  <c r="H608" i="1" s="1"/>
  <c r="G607" i="1"/>
  <c r="H607" i="1" s="1"/>
  <c r="G606" i="1"/>
  <c r="H606" i="1" s="1"/>
  <c r="G605" i="1"/>
  <c r="G604" i="1"/>
  <c r="H604" i="1" s="1"/>
  <c r="G603" i="1"/>
  <c r="H603" i="1" s="1"/>
  <c r="G602" i="1"/>
  <c r="H602" i="1" s="1"/>
  <c r="G601" i="1"/>
  <c r="G600" i="1"/>
  <c r="H600" i="1" s="1"/>
  <c r="G599" i="1"/>
  <c r="H599" i="1" s="1"/>
  <c r="G598" i="1"/>
  <c r="G597" i="1"/>
  <c r="H597" i="1" s="1"/>
  <c r="G596" i="1"/>
  <c r="H596" i="1" s="1"/>
  <c r="G595" i="1"/>
  <c r="H595" i="1" s="1"/>
  <c r="G594" i="1"/>
  <c r="G593" i="1"/>
  <c r="H593" i="1" s="1"/>
  <c r="G592" i="1"/>
  <c r="H592" i="1" s="1"/>
  <c r="G591" i="1"/>
  <c r="H591" i="1" s="1"/>
  <c r="G590" i="1"/>
  <c r="G589" i="1"/>
  <c r="H589" i="1" s="1"/>
  <c r="G588" i="1"/>
  <c r="G587" i="1"/>
  <c r="H587" i="1" s="1"/>
  <c r="G586" i="1"/>
  <c r="G585" i="1"/>
  <c r="H585" i="1" s="1"/>
  <c r="G584" i="1"/>
  <c r="H584" i="1" s="1"/>
  <c r="G583" i="1"/>
  <c r="H583" i="1" s="1"/>
  <c r="G582" i="1"/>
  <c r="G581" i="1"/>
  <c r="H581" i="1" s="1"/>
  <c r="G580" i="1"/>
  <c r="G579" i="1"/>
  <c r="H579" i="1" s="1"/>
  <c r="G578" i="1"/>
  <c r="G577" i="1"/>
  <c r="H577" i="1" s="1"/>
  <c r="G576" i="1"/>
  <c r="H576" i="1" s="1"/>
  <c r="G575" i="1"/>
  <c r="H575" i="1" s="1"/>
  <c r="G574" i="1"/>
  <c r="H574" i="1" s="1"/>
  <c r="G573" i="1"/>
  <c r="H573" i="1" s="1"/>
  <c r="G572" i="1"/>
  <c r="H572" i="1" s="1"/>
  <c r="G571" i="1"/>
  <c r="G570" i="1"/>
  <c r="H570" i="1" s="1"/>
  <c r="G569" i="1"/>
  <c r="G568" i="1"/>
  <c r="H568" i="1" s="1"/>
  <c r="G567" i="1"/>
  <c r="H567" i="1" s="1"/>
  <c r="G566" i="1"/>
  <c r="H566" i="1" s="1"/>
  <c r="G565" i="1"/>
  <c r="H565" i="1" s="1"/>
  <c r="G564" i="1"/>
  <c r="H564" i="1" s="1"/>
  <c r="G563" i="1"/>
  <c r="H563" i="1" s="1"/>
  <c r="G562" i="1"/>
  <c r="G561" i="1"/>
  <c r="H561" i="1" s="1"/>
  <c r="G560" i="1"/>
  <c r="G559" i="1"/>
  <c r="H559" i="1" s="1"/>
  <c r="G558" i="1"/>
  <c r="G557" i="1"/>
  <c r="H557" i="1" s="1"/>
  <c r="G556" i="1"/>
  <c r="H556" i="1" s="1"/>
  <c r="G555" i="1"/>
  <c r="H555" i="1" s="1"/>
  <c r="G554" i="1"/>
  <c r="H554" i="1" s="1"/>
  <c r="G553" i="1"/>
  <c r="H553" i="1" s="1"/>
  <c r="G552" i="1"/>
  <c r="H552" i="1" s="1"/>
  <c r="G551" i="1"/>
  <c r="H551" i="1" s="1"/>
  <c r="G550" i="1"/>
  <c r="G549" i="1"/>
  <c r="H549" i="1" s="1"/>
  <c r="G548" i="1"/>
  <c r="H548" i="1" s="1"/>
  <c r="G547" i="1"/>
  <c r="H547" i="1" s="1"/>
  <c r="G546" i="1"/>
  <c r="G545" i="1"/>
  <c r="H545" i="1" s="1"/>
  <c r="G544" i="1"/>
  <c r="G543" i="1"/>
  <c r="H543" i="1" s="1"/>
  <c r="G542" i="1"/>
  <c r="H542" i="1" s="1"/>
  <c r="G541" i="1"/>
  <c r="H541" i="1" s="1"/>
  <c r="G540" i="1"/>
  <c r="G539" i="1"/>
  <c r="H539" i="1" s="1"/>
  <c r="G538" i="1"/>
  <c r="H538" i="1" s="1"/>
  <c r="G537" i="1"/>
  <c r="H537" i="1" s="1"/>
  <c r="G536" i="1"/>
  <c r="H536" i="1" s="1"/>
  <c r="G535" i="1"/>
  <c r="G534" i="1"/>
  <c r="H534" i="1" s="1"/>
  <c r="G533" i="1"/>
  <c r="H533" i="1" s="1"/>
  <c r="G532" i="1"/>
  <c r="H532" i="1" s="1"/>
  <c r="G531" i="1"/>
  <c r="G530" i="1"/>
  <c r="H530" i="1" s="1"/>
  <c r="G529" i="1"/>
  <c r="H529" i="1" s="1"/>
  <c r="G528" i="1"/>
  <c r="H528" i="1" s="1"/>
  <c r="G527" i="1"/>
  <c r="H527" i="1" s="1"/>
  <c r="G526" i="1"/>
  <c r="G525" i="1"/>
  <c r="H525" i="1" s="1"/>
  <c r="G524" i="1"/>
  <c r="H524" i="1" s="1"/>
  <c r="G523" i="1"/>
  <c r="H523" i="1" s="1"/>
  <c r="G522" i="1"/>
  <c r="G521" i="1"/>
  <c r="H521" i="1" s="1"/>
  <c r="G520" i="1"/>
  <c r="H520" i="1" s="1"/>
  <c r="G519" i="1"/>
  <c r="H519" i="1" s="1"/>
  <c r="G518" i="1"/>
  <c r="G517" i="1"/>
  <c r="H517" i="1" s="1"/>
  <c r="G516" i="1"/>
  <c r="H516" i="1" s="1"/>
  <c r="G515" i="1"/>
  <c r="H515" i="1" s="1"/>
  <c r="G514" i="1"/>
  <c r="G513" i="1"/>
  <c r="H513" i="1" s="1"/>
  <c r="G512" i="1"/>
  <c r="H512" i="1" s="1"/>
  <c r="G511" i="1"/>
  <c r="H511" i="1" s="1"/>
  <c r="G510" i="1"/>
  <c r="G509" i="1"/>
  <c r="H509" i="1" s="1"/>
  <c r="G508" i="1"/>
  <c r="G507" i="1"/>
  <c r="H507" i="1" s="1"/>
  <c r="G506" i="1"/>
  <c r="H506" i="1" s="1"/>
  <c r="G505" i="1"/>
  <c r="G504" i="1"/>
  <c r="H504" i="1" s="1"/>
  <c r="G503" i="1"/>
  <c r="H503" i="1" s="1"/>
  <c r="G502" i="1"/>
  <c r="H502" i="1" s="1"/>
  <c r="G501" i="1"/>
  <c r="H501" i="1" s="1"/>
  <c r="G500" i="1"/>
  <c r="H500" i="1" s="1"/>
  <c r="G499" i="1"/>
  <c r="H499" i="1" s="1"/>
  <c r="G498" i="1"/>
  <c r="G497" i="1"/>
  <c r="H497" i="1" s="1"/>
  <c r="G496" i="1"/>
  <c r="H496" i="1" s="1"/>
  <c r="G495" i="1"/>
  <c r="H495" i="1" s="1"/>
  <c r="G494" i="1"/>
  <c r="G493" i="1"/>
  <c r="H493" i="1" s="1"/>
  <c r="G492" i="1"/>
  <c r="H492" i="1" s="1"/>
  <c r="G491" i="1"/>
  <c r="H491" i="1" s="1"/>
  <c r="G490" i="1"/>
  <c r="H490" i="1" s="1"/>
  <c r="G489" i="1"/>
  <c r="H489" i="1" s="1"/>
  <c r="G488" i="1"/>
  <c r="G487" i="1"/>
  <c r="H487" i="1" s="1"/>
  <c r="G486" i="1"/>
  <c r="H486" i="1" s="1"/>
  <c r="G485" i="1"/>
  <c r="H485" i="1" s="1"/>
  <c r="G484" i="1"/>
  <c r="G483" i="1"/>
  <c r="H483" i="1" s="1"/>
  <c r="G482" i="1"/>
  <c r="G481" i="1"/>
  <c r="H481" i="1" s="1"/>
  <c r="G480" i="1"/>
  <c r="H480" i="1" s="1"/>
  <c r="G479" i="1"/>
  <c r="H479" i="1" s="1"/>
  <c r="G478" i="1"/>
  <c r="G477" i="1"/>
  <c r="H477" i="1" s="1"/>
  <c r="G476" i="1"/>
  <c r="H476" i="1" s="1"/>
  <c r="G475" i="1"/>
  <c r="H475" i="1" s="1"/>
  <c r="G474" i="1"/>
  <c r="G473" i="1"/>
  <c r="H473" i="1" s="1"/>
  <c r="G472" i="1"/>
  <c r="H472" i="1" s="1"/>
  <c r="G471" i="1"/>
  <c r="H471" i="1" s="1"/>
  <c r="G470" i="1"/>
  <c r="G469" i="1"/>
  <c r="H469" i="1" s="1"/>
  <c r="G468" i="1"/>
  <c r="H468" i="1" s="1"/>
  <c r="G467" i="1"/>
  <c r="H467" i="1" s="1"/>
  <c r="G466" i="1"/>
  <c r="G465" i="1"/>
  <c r="H465" i="1" s="1"/>
  <c r="G464" i="1"/>
  <c r="H464" i="1" s="1"/>
  <c r="G463" i="1"/>
  <c r="H463" i="1" s="1"/>
  <c r="G462" i="1"/>
  <c r="G461" i="1"/>
  <c r="H461" i="1" s="1"/>
  <c r="G460" i="1"/>
  <c r="H460" i="1" s="1"/>
  <c r="G459" i="1"/>
  <c r="H459" i="1" s="1"/>
  <c r="G458" i="1"/>
  <c r="G457" i="1"/>
  <c r="H457" i="1" s="1"/>
  <c r="G456" i="1"/>
  <c r="H456" i="1" s="1"/>
  <c r="G455" i="1"/>
  <c r="H455" i="1" s="1"/>
  <c r="G454" i="1"/>
  <c r="G453" i="1"/>
  <c r="H453" i="1" s="1"/>
  <c r="G452" i="1"/>
  <c r="G451" i="1"/>
  <c r="H451" i="1" s="1"/>
  <c r="G450" i="1"/>
  <c r="H450" i="1" s="1"/>
  <c r="G449" i="1"/>
  <c r="H449" i="1" s="1"/>
  <c r="G448" i="1"/>
  <c r="G445" i="1"/>
  <c r="H445" i="1" s="1"/>
  <c r="G444" i="1"/>
  <c r="H444" i="1" s="1"/>
  <c r="G443" i="1"/>
  <c r="H443" i="1" s="1"/>
  <c r="G442" i="1"/>
  <c r="G441" i="1"/>
  <c r="H441" i="1" s="1"/>
  <c r="G440" i="1"/>
  <c r="G439" i="1"/>
  <c r="H439" i="1" s="1"/>
  <c r="G438" i="1"/>
  <c r="H438" i="1" s="1"/>
  <c r="G437" i="1"/>
  <c r="H437" i="1" s="1"/>
  <c r="G436" i="1"/>
  <c r="G435" i="1"/>
  <c r="H435" i="1" s="1"/>
  <c r="G434" i="1"/>
  <c r="H434" i="1" s="1"/>
  <c r="G433" i="1"/>
  <c r="H433" i="1" s="1"/>
  <c r="G432" i="1"/>
  <c r="G431" i="1"/>
  <c r="H431" i="1" s="1"/>
  <c r="G430" i="1"/>
  <c r="G429" i="1"/>
  <c r="H429" i="1" s="1"/>
  <c r="G428" i="1"/>
  <c r="H428" i="1" s="1"/>
  <c r="G427" i="1"/>
  <c r="H427" i="1" s="1"/>
  <c r="G426" i="1"/>
  <c r="G425" i="1"/>
  <c r="H425" i="1" s="1"/>
  <c r="G424" i="1"/>
  <c r="H424" i="1" s="1"/>
  <c r="G423" i="1"/>
  <c r="H423" i="1" s="1"/>
  <c r="G422" i="1"/>
  <c r="G421" i="1"/>
  <c r="H421" i="1" s="1"/>
  <c r="G420" i="1"/>
  <c r="G419" i="1"/>
  <c r="H419" i="1" s="1"/>
  <c r="G418" i="1"/>
  <c r="H418" i="1" s="1"/>
  <c r="G417" i="1"/>
  <c r="H417" i="1" s="1"/>
  <c r="G416" i="1"/>
  <c r="G415" i="1"/>
  <c r="H415" i="1" s="1"/>
  <c r="G414" i="1"/>
  <c r="H414" i="1" s="1"/>
  <c r="G413" i="1"/>
  <c r="H413" i="1" s="1"/>
  <c r="G412" i="1"/>
  <c r="H412" i="1" s="1"/>
  <c r="G411" i="1"/>
  <c r="H411" i="1" s="1"/>
  <c r="G410" i="1"/>
  <c r="H410" i="1" s="1"/>
  <c r="G409" i="1"/>
  <c r="H409" i="1" s="1"/>
  <c r="G408" i="1"/>
  <c r="H408" i="1" s="1"/>
  <c r="G407" i="1"/>
  <c r="G406" i="1"/>
  <c r="H406" i="1" s="1"/>
  <c r="G405" i="1"/>
  <c r="H405" i="1" s="1"/>
  <c r="G404" i="1"/>
  <c r="H404" i="1" s="1"/>
  <c r="G403" i="1"/>
  <c r="G402" i="1"/>
  <c r="H402" i="1" s="1"/>
  <c r="G401" i="1"/>
  <c r="H401" i="1" s="1"/>
  <c r="G400" i="1"/>
  <c r="H400" i="1" s="1"/>
  <c r="G399" i="1"/>
  <c r="G398" i="1"/>
  <c r="H398" i="1" s="1"/>
  <c r="G397" i="1"/>
  <c r="H397" i="1" s="1"/>
  <c r="G396" i="1"/>
  <c r="H396" i="1" s="1"/>
  <c r="G395" i="1"/>
  <c r="G394" i="1"/>
  <c r="H394" i="1" s="1"/>
  <c r="G393" i="1"/>
  <c r="H393" i="1" s="1"/>
  <c r="G392" i="1"/>
  <c r="H392" i="1" s="1"/>
  <c r="G391" i="1"/>
  <c r="G390" i="1"/>
  <c r="H390" i="1" s="1"/>
  <c r="G389" i="1"/>
  <c r="H389" i="1" s="1"/>
  <c r="G388" i="1"/>
  <c r="H388" i="1" s="1"/>
  <c r="G387" i="1"/>
  <c r="G386" i="1"/>
  <c r="H386" i="1" s="1"/>
  <c r="G385" i="1"/>
  <c r="H385" i="1" s="1"/>
  <c r="G384" i="1"/>
  <c r="H384" i="1" s="1"/>
  <c r="G383" i="1"/>
  <c r="G382" i="1"/>
  <c r="H382" i="1" s="1"/>
  <c r="G381" i="1"/>
  <c r="H381" i="1" s="1"/>
  <c r="G380" i="1"/>
  <c r="H380" i="1" s="1"/>
  <c r="G379" i="1"/>
  <c r="G378" i="1"/>
  <c r="H378" i="1" s="1"/>
  <c r="G377" i="1"/>
  <c r="H377" i="1" s="1"/>
  <c r="G376" i="1"/>
  <c r="H376" i="1" s="1"/>
  <c r="G375" i="1"/>
  <c r="G374" i="1"/>
  <c r="H374" i="1" s="1"/>
  <c r="G373" i="1"/>
  <c r="H373" i="1" s="1"/>
  <c r="G372" i="1"/>
  <c r="H372" i="1" s="1"/>
  <c r="G371" i="1"/>
  <c r="G370" i="1"/>
  <c r="H370" i="1" s="1"/>
  <c r="G369" i="1"/>
  <c r="H369" i="1" s="1"/>
  <c r="G368" i="1"/>
  <c r="H368" i="1" s="1"/>
  <c r="G367" i="1"/>
  <c r="G366" i="1"/>
  <c r="H366" i="1" s="1"/>
  <c r="G365" i="1"/>
  <c r="H365" i="1" s="1"/>
  <c r="G364" i="1"/>
  <c r="H364" i="1" s="1"/>
  <c r="G363" i="1"/>
  <c r="G362" i="1"/>
  <c r="H362" i="1" s="1"/>
  <c r="G361" i="1"/>
  <c r="H361" i="1" s="1"/>
  <c r="G360" i="1"/>
  <c r="H360" i="1" s="1"/>
  <c r="G359" i="1"/>
  <c r="G358" i="1"/>
  <c r="H358" i="1" s="1"/>
  <c r="G357" i="1"/>
  <c r="H357" i="1" s="1"/>
  <c r="G356" i="1"/>
  <c r="H356" i="1" s="1"/>
  <c r="G355" i="1"/>
  <c r="G354" i="1"/>
  <c r="H354" i="1" s="1"/>
  <c r="G353" i="1"/>
  <c r="H353" i="1" s="1"/>
  <c r="G352" i="1"/>
  <c r="H352" i="1" s="1"/>
  <c r="G351" i="1"/>
  <c r="G350" i="1"/>
  <c r="H350" i="1" s="1"/>
  <c r="G349" i="1"/>
  <c r="H349" i="1" s="1"/>
  <c r="G348" i="1"/>
  <c r="H348" i="1" s="1"/>
  <c r="G347" i="1"/>
  <c r="G346" i="1"/>
  <c r="H346" i="1" s="1"/>
  <c r="G345" i="1"/>
  <c r="H345" i="1" s="1"/>
  <c r="G344" i="1"/>
  <c r="G343" i="1"/>
  <c r="H343" i="1" s="1"/>
  <c r="G342" i="1"/>
  <c r="H342" i="1" s="1"/>
  <c r="G341" i="1"/>
  <c r="H341" i="1" s="1"/>
  <c r="G340" i="1"/>
  <c r="G339" i="1"/>
  <c r="H339" i="1" s="1"/>
  <c r="G338" i="1"/>
  <c r="G337" i="1"/>
  <c r="H337" i="1" s="1"/>
  <c r="G336" i="1"/>
  <c r="H336" i="1" s="1"/>
  <c r="G335" i="1"/>
  <c r="H335" i="1" s="1"/>
  <c r="G334" i="1"/>
  <c r="G333" i="1"/>
  <c r="H333" i="1" s="1"/>
  <c r="G332" i="1"/>
  <c r="H332" i="1" s="1"/>
  <c r="G331" i="1"/>
  <c r="H331" i="1" s="1"/>
  <c r="G330" i="1"/>
  <c r="H330" i="1" s="1"/>
  <c r="G329" i="1"/>
  <c r="G328" i="1"/>
  <c r="H328" i="1" s="1"/>
  <c r="G327" i="1"/>
  <c r="H327" i="1" s="1"/>
  <c r="G326" i="1"/>
  <c r="H326" i="1" s="1"/>
  <c r="G325" i="1"/>
  <c r="G324" i="1"/>
  <c r="H324" i="1" s="1"/>
  <c r="G323" i="1"/>
  <c r="H323" i="1" s="1"/>
  <c r="G322" i="1"/>
  <c r="H322" i="1" s="1"/>
  <c r="G321" i="1"/>
  <c r="H321" i="1" s="1"/>
  <c r="G320" i="1"/>
  <c r="H320" i="1" s="1"/>
  <c r="G319" i="1"/>
  <c r="H319" i="1" s="1"/>
  <c r="G318" i="1"/>
  <c r="G317" i="1"/>
  <c r="H317" i="1" s="1"/>
  <c r="G316" i="1"/>
  <c r="G315" i="1"/>
  <c r="H315" i="1" s="1"/>
  <c r="G314" i="1"/>
  <c r="G313" i="1"/>
  <c r="H313" i="1" s="1"/>
  <c r="G312" i="1"/>
  <c r="H312" i="1" s="1"/>
  <c r="G311" i="1"/>
  <c r="G310" i="1"/>
  <c r="H310" i="1" s="1"/>
  <c r="G309" i="1"/>
  <c r="H309" i="1" s="1"/>
  <c r="G308" i="1"/>
  <c r="H308" i="1" s="1"/>
  <c r="G307" i="1"/>
  <c r="G306" i="1"/>
  <c r="H306" i="1" s="1"/>
  <c r="G305" i="1"/>
  <c r="G304" i="1"/>
  <c r="H304" i="1" s="1"/>
  <c r="G303" i="1"/>
  <c r="H303" i="1" s="1"/>
  <c r="G302" i="1"/>
  <c r="G301" i="1"/>
  <c r="H301" i="1" s="1"/>
  <c r="G300" i="1"/>
  <c r="H300" i="1" s="1"/>
  <c r="G296" i="1"/>
  <c r="H296" i="1" s="1"/>
  <c r="G295" i="1"/>
  <c r="G294" i="1"/>
  <c r="H294" i="1" s="1"/>
  <c r="G293" i="1"/>
  <c r="H293" i="1" s="1"/>
  <c r="G292" i="1"/>
  <c r="H292" i="1" s="1"/>
  <c r="G291" i="1"/>
  <c r="G290" i="1"/>
  <c r="H290" i="1" s="1"/>
  <c r="G289" i="1"/>
  <c r="H289" i="1" s="1"/>
  <c r="G288" i="1"/>
  <c r="H288" i="1" s="1"/>
  <c r="G287" i="1"/>
  <c r="H287" i="1" s="1"/>
  <c r="G286" i="1"/>
  <c r="H286" i="1" s="1"/>
  <c r="G285" i="1"/>
  <c r="G284" i="1"/>
  <c r="H284" i="1" s="1"/>
  <c r="G283" i="1"/>
  <c r="H283" i="1" s="1"/>
  <c r="G282" i="1"/>
  <c r="H282" i="1" s="1"/>
  <c r="G281" i="1"/>
  <c r="G280" i="1"/>
  <c r="H280" i="1" s="1"/>
  <c r="G279" i="1"/>
  <c r="H279" i="1" s="1"/>
  <c r="G278" i="1"/>
  <c r="H278" i="1" s="1"/>
  <c r="G277" i="1"/>
  <c r="H277" i="1" s="1"/>
  <c r="G276" i="1"/>
  <c r="G275" i="1"/>
  <c r="H275" i="1" s="1"/>
  <c r="G274" i="1"/>
  <c r="H274" i="1" s="1"/>
  <c r="G273" i="1"/>
  <c r="H273" i="1" s="1"/>
  <c r="G272" i="1"/>
  <c r="G271" i="1"/>
  <c r="H271" i="1" s="1"/>
  <c r="G270" i="1"/>
  <c r="G269" i="1"/>
  <c r="H269" i="1" s="1"/>
  <c r="G268" i="1"/>
  <c r="H268" i="1" s="1"/>
  <c r="G267" i="1"/>
  <c r="H267" i="1" s="1"/>
  <c r="G266" i="1"/>
  <c r="G265" i="1"/>
  <c r="H265" i="1" s="1"/>
  <c r="G264" i="1"/>
  <c r="H264" i="1" s="1"/>
  <c r="G263" i="1"/>
  <c r="H263" i="1" s="1"/>
  <c r="G262" i="1"/>
  <c r="H262" i="1" s="1"/>
  <c r="G261" i="1"/>
  <c r="H261" i="1" s="1"/>
  <c r="G260" i="1"/>
  <c r="G259" i="1"/>
  <c r="H259" i="1" s="1"/>
  <c r="G258" i="1"/>
  <c r="G257" i="1"/>
  <c r="H257" i="1" s="1"/>
  <c r="G256" i="1"/>
  <c r="H256" i="1" s="1"/>
  <c r="G255" i="1"/>
  <c r="H255" i="1" s="1"/>
  <c r="G254" i="1"/>
  <c r="G253" i="1"/>
  <c r="H253" i="1" s="1"/>
  <c r="G252" i="1"/>
  <c r="G251" i="1"/>
  <c r="H251" i="1" s="1"/>
  <c r="G250" i="1"/>
  <c r="H250" i="1" s="1"/>
  <c r="G249" i="1"/>
  <c r="H249" i="1" s="1"/>
  <c r="G248" i="1"/>
  <c r="G247" i="1"/>
  <c r="H247" i="1" s="1"/>
  <c r="G246" i="1"/>
  <c r="H246" i="1" s="1"/>
  <c r="G245" i="1"/>
  <c r="H245" i="1" s="1"/>
  <c r="G244" i="1"/>
  <c r="G243" i="1"/>
  <c r="H243" i="1" s="1"/>
  <c r="G242" i="1"/>
  <c r="H242" i="1" s="1"/>
  <c r="G241" i="1"/>
  <c r="H241" i="1" s="1"/>
  <c r="G240" i="1"/>
  <c r="H240" i="1" s="1"/>
  <c r="G239" i="1"/>
  <c r="G238" i="1"/>
  <c r="H238" i="1" s="1"/>
  <c r="G237" i="1"/>
  <c r="H237" i="1" s="1"/>
  <c r="G236" i="1"/>
  <c r="H236" i="1" s="1"/>
  <c r="G235" i="1"/>
  <c r="G234" i="1"/>
  <c r="H234" i="1" s="1"/>
  <c r="G233" i="1"/>
  <c r="H233" i="1" s="1"/>
  <c r="G232" i="1"/>
  <c r="H232" i="1" s="1"/>
  <c r="G231" i="1"/>
  <c r="G230" i="1"/>
  <c r="H230" i="1" s="1"/>
  <c r="G229" i="1"/>
  <c r="H229" i="1" s="1"/>
  <c r="G228" i="1"/>
  <c r="H228" i="1" s="1"/>
  <c r="G227" i="1"/>
  <c r="H227" i="1" s="1"/>
  <c r="G226" i="1"/>
  <c r="H226" i="1" s="1"/>
  <c r="G225" i="1"/>
  <c r="H225" i="1" s="1"/>
  <c r="G224" i="1"/>
  <c r="G223" i="1"/>
  <c r="H223" i="1" s="1"/>
  <c r="G222" i="1"/>
  <c r="H222" i="1" s="1"/>
  <c r="G221" i="1"/>
  <c r="H221" i="1" s="1"/>
  <c r="G220" i="1"/>
  <c r="H220" i="1" s="1"/>
  <c r="G219" i="1"/>
  <c r="G218" i="1"/>
  <c r="H218" i="1" s="1"/>
  <c r="G217" i="1"/>
  <c r="G216" i="1"/>
  <c r="H216" i="1" s="1"/>
  <c r="G215" i="1"/>
  <c r="H215" i="1" s="1"/>
  <c r="G214" i="1"/>
  <c r="H214" i="1" s="1"/>
  <c r="G213" i="1"/>
  <c r="H213" i="1" s="1"/>
  <c r="G212" i="1"/>
  <c r="G211" i="1"/>
  <c r="H211" i="1" s="1"/>
  <c r="G210" i="1"/>
  <c r="H210" i="1" s="1"/>
  <c r="G209" i="1"/>
  <c r="H209" i="1" s="1"/>
  <c r="G208" i="1"/>
  <c r="G207" i="1"/>
  <c r="H207" i="1" s="1"/>
  <c r="G206" i="1"/>
  <c r="H206" i="1" s="1"/>
  <c r="G205" i="1"/>
  <c r="H205" i="1" s="1"/>
  <c r="G204" i="1"/>
  <c r="G203" i="1"/>
  <c r="H203" i="1" s="1"/>
  <c r="G202" i="1"/>
  <c r="H202" i="1" s="1"/>
  <c r="G201" i="1"/>
  <c r="H201" i="1" s="1"/>
  <c r="G200" i="1"/>
  <c r="G199" i="1"/>
  <c r="H199" i="1" s="1"/>
  <c r="G198" i="1"/>
  <c r="H198" i="1" s="1"/>
  <c r="G197" i="1"/>
  <c r="H197" i="1" s="1"/>
  <c r="G196" i="1"/>
  <c r="H196" i="1" s="1"/>
  <c r="G195" i="1"/>
  <c r="H195" i="1" s="1"/>
  <c r="G194" i="1"/>
  <c r="G193" i="1"/>
  <c r="H193" i="1" s="1"/>
  <c r="G192" i="1"/>
  <c r="H192" i="1" s="1"/>
  <c r="G191" i="1"/>
  <c r="H191" i="1" s="1"/>
  <c r="G190" i="1"/>
  <c r="G189" i="1"/>
  <c r="H189" i="1" s="1"/>
  <c r="G188" i="1"/>
  <c r="H188" i="1" s="1"/>
  <c r="G187" i="1"/>
  <c r="H187" i="1" s="1"/>
  <c r="G186" i="1"/>
  <c r="G185" i="1"/>
  <c r="H185" i="1" s="1"/>
  <c r="G184" i="1"/>
  <c r="H184" i="1" s="1"/>
  <c r="G183" i="1"/>
  <c r="H183" i="1" s="1"/>
  <c r="G182" i="1"/>
  <c r="G181" i="1"/>
  <c r="H181" i="1" s="1"/>
  <c r="G180" i="1"/>
  <c r="H180" i="1" s="1"/>
  <c r="G179" i="1"/>
  <c r="H179" i="1" s="1"/>
  <c r="G178" i="1"/>
  <c r="G177" i="1"/>
  <c r="H177" i="1" s="1"/>
  <c r="G176" i="1"/>
  <c r="G175" i="1"/>
  <c r="H175" i="1" s="1"/>
  <c r="G174" i="1"/>
  <c r="G173" i="1"/>
  <c r="H173" i="1" s="1"/>
  <c r="G172" i="1"/>
  <c r="H172" i="1" s="1"/>
  <c r="G171" i="1"/>
  <c r="H171" i="1" s="1"/>
  <c r="G170" i="1"/>
  <c r="G169" i="1"/>
  <c r="H169" i="1" s="1"/>
  <c r="G168" i="1"/>
  <c r="H168" i="1" s="1"/>
  <c r="G167" i="1"/>
  <c r="H167" i="1" s="1"/>
  <c r="G166" i="1"/>
  <c r="H166" i="1" s="1"/>
  <c r="G165" i="1"/>
  <c r="H165" i="1" s="1"/>
  <c r="G164" i="1"/>
  <c r="H164" i="1" s="1"/>
  <c r="G163" i="1"/>
  <c r="G162" i="1"/>
  <c r="H162" i="1" s="1"/>
  <c r="G161" i="1"/>
  <c r="H161" i="1" s="1"/>
  <c r="G160" i="1"/>
  <c r="G159" i="1"/>
  <c r="H159" i="1" s="1"/>
  <c r="G158" i="1"/>
  <c r="H158" i="1" s="1"/>
  <c r="G157" i="1"/>
  <c r="G156" i="1"/>
  <c r="H156" i="1" s="1"/>
  <c r="G155" i="1"/>
  <c r="H155" i="1" s="1"/>
  <c r="G154" i="1"/>
  <c r="G153" i="1"/>
  <c r="H153" i="1" s="1"/>
  <c r="G152" i="1"/>
  <c r="G151" i="1"/>
  <c r="H151" i="1" s="1"/>
  <c r="G150" i="1"/>
  <c r="H150" i="1" s="1"/>
  <c r="G149" i="1"/>
  <c r="H149" i="1" s="1"/>
  <c r="G148" i="1"/>
  <c r="G147" i="1"/>
  <c r="H147" i="1" s="1"/>
  <c r="G146" i="1"/>
  <c r="H146" i="1" s="1"/>
  <c r="G145" i="1"/>
  <c r="H145" i="1" s="1"/>
  <c r="G144" i="1"/>
  <c r="G143" i="1"/>
  <c r="H143" i="1" s="1"/>
  <c r="G142" i="1"/>
  <c r="H142" i="1" s="1"/>
  <c r="G141" i="1"/>
  <c r="H141" i="1" s="1"/>
  <c r="G140" i="1"/>
  <c r="H140" i="1" s="1"/>
  <c r="G139" i="1"/>
  <c r="H139" i="1" s="1"/>
  <c r="G138" i="1"/>
  <c r="H138" i="1" s="1"/>
  <c r="G137" i="1"/>
  <c r="G136" i="1"/>
  <c r="H136" i="1" s="1"/>
  <c r="G135" i="1"/>
  <c r="H135" i="1" s="1"/>
  <c r="G134" i="1"/>
  <c r="H134" i="1" s="1"/>
  <c r="G133" i="1"/>
  <c r="G132" i="1"/>
  <c r="H132" i="1" s="1"/>
  <c r="G131" i="1"/>
  <c r="G130" i="1"/>
  <c r="H130" i="1" s="1"/>
  <c r="G129" i="1"/>
  <c r="H129" i="1" s="1"/>
  <c r="G128" i="1"/>
  <c r="H128" i="1" s="1"/>
  <c r="G127" i="1"/>
  <c r="H127" i="1" s="1"/>
  <c r="G126" i="1"/>
  <c r="G125" i="1"/>
  <c r="H125" i="1" s="1"/>
  <c r="G124" i="1"/>
  <c r="H124" i="1" s="1"/>
  <c r="G123" i="1"/>
  <c r="H123" i="1" s="1"/>
  <c r="G122" i="1"/>
  <c r="G121" i="1"/>
  <c r="H121" i="1" s="1"/>
  <c r="G120" i="1"/>
  <c r="H120" i="1" s="1"/>
  <c r="G119" i="1"/>
  <c r="H119" i="1" s="1"/>
  <c r="G118" i="1"/>
  <c r="G117" i="1"/>
  <c r="H117" i="1" s="1"/>
  <c r="G116" i="1"/>
  <c r="H116" i="1" s="1"/>
  <c r="G115" i="1"/>
  <c r="H115" i="1" s="1"/>
  <c r="G114" i="1"/>
  <c r="G113" i="1"/>
  <c r="H113" i="1" s="1"/>
  <c r="G112" i="1"/>
  <c r="H112" i="1" s="1"/>
  <c r="G111" i="1"/>
  <c r="H111" i="1" s="1"/>
  <c r="G110" i="1"/>
  <c r="G109" i="1"/>
  <c r="H109" i="1" s="1"/>
  <c r="G108" i="1"/>
  <c r="G107" i="1"/>
  <c r="H107" i="1" s="1"/>
  <c r="G106" i="1"/>
  <c r="G105" i="1"/>
  <c r="H105" i="1" s="1"/>
  <c r="G104" i="1"/>
  <c r="H104" i="1" s="1"/>
  <c r="G103" i="1"/>
  <c r="H103" i="1" s="1"/>
  <c r="G102" i="1"/>
  <c r="G101" i="1"/>
  <c r="H101" i="1" s="1"/>
  <c r="G100" i="1"/>
  <c r="H100" i="1" s="1"/>
  <c r="G99" i="1"/>
  <c r="H99" i="1" s="1"/>
  <c r="G98" i="1"/>
  <c r="H98" i="1" s="1"/>
  <c r="G97" i="1"/>
  <c r="G96" i="1"/>
  <c r="H96" i="1" s="1"/>
  <c r="G95" i="1"/>
  <c r="H95" i="1" s="1"/>
  <c r="G94" i="1"/>
  <c r="H94" i="1" s="1"/>
  <c r="G93" i="1"/>
  <c r="H93" i="1" s="1"/>
  <c r="G92" i="1"/>
  <c r="H92" i="1" s="1"/>
  <c r="G91" i="1"/>
  <c r="H91" i="1" s="1"/>
  <c r="G90" i="1"/>
  <c r="H90" i="1" s="1"/>
  <c r="G89" i="1"/>
  <c r="G88" i="1"/>
  <c r="H88" i="1" s="1"/>
  <c r="G87" i="1"/>
  <c r="H87" i="1" s="1"/>
  <c r="G86" i="1"/>
  <c r="H86" i="1" s="1"/>
  <c r="G85" i="1"/>
  <c r="G84" i="1"/>
  <c r="H84" i="1" s="1"/>
  <c r="G83" i="1"/>
  <c r="H83" i="1" s="1"/>
  <c r="G82" i="1"/>
  <c r="H82" i="1" s="1"/>
  <c r="G81" i="1"/>
  <c r="G80" i="1"/>
  <c r="H80" i="1" s="1"/>
  <c r="G79" i="1"/>
  <c r="H79" i="1" s="1"/>
  <c r="G78" i="1"/>
  <c r="H78" i="1" s="1"/>
  <c r="G77" i="1"/>
  <c r="H77" i="1" s="1"/>
  <c r="G76" i="1"/>
  <c r="H76" i="1" s="1"/>
  <c r="G75" i="1"/>
  <c r="H75" i="1" s="1"/>
  <c r="G74" i="1"/>
  <c r="G73" i="1"/>
  <c r="H73" i="1" s="1"/>
  <c r="G72" i="1"/>
  <c r="H72" i="1" s="1"/>
  <c r="G71" i="1"/>
  <c r="H71" i="1" s="1"/>
  <c r="G70" i="1"/>
  <c r="G69" i="1"/>
  <c r="H69" i="1" s="1"/>
  <c r="G68" i="1"/>
  <c r="H68" i="1" s="1"/>
  <c r="G67" i="1"/>
  <c r="H67" i="1" s="1"/>
  <c r="G66" i="1"/>
  <c r="G65" i="1"/>
  <c r="H65" i="1" s="1"/>
  <c r="G64" i="1"/>
  <c r="H64" i="1" s="1"/>
  <c r="G63" i="1"/>
  <c r="H63" i="1" s="1"/>
  <c r="G62" i="1"/>
  <c r="G61" i="1"/>
  <c r="H61" i="1" s="1"/>
  <c r="G60" i="1"/>
  <c r="H60" i="1" s="1"/>
  <c r="G59" i="1"/>
  <c r="H59" i="1" s="1"/>
  <c r="G58" i="1"/>
  <c r="G57" i="1"/>
  <c r="H57" i="1" s="1"/>
  <c r="G56" i="1"/>
  <c r="H56" i="1" s="1"/>
  <c r="G55" i="1"/>
  <c r="G54" i="1"/>
  <c r="H54" i="1" s="1"/>
  <c r="G53" i="1"/>
  <c r="G52" i="1"/>
  <c r="H52" i="1" s="1"/>
  <c r="G51" i="1"/>
  <c r="H51" i="1" s="1"/>
  <c r="G50" i="1"/>
  <c r="H50" i="1" s="1"/>
  <c r="G49" i="1"/>
  <c r="G48" i="1"/>
  <c r="H48" i="1" s="1"/>
  <c r="G47" i="1"/>
  <c r="H47" i="1" s="1"/>
  <c r="G46" i="1"/>
  <c r="H46" i="1" s="1"/>
  <c r="G45" i="1"/>
  <c r="G44" i="1"/>
  <c r="H44" i="1" s="1"/>
  <c r="G43" i="1"/>
  <c r="H43" i="1" s="1"/>
  <c r="G42" i="1"/>
  <c r="H42" i="1" s="1"/>
  <c r="G41" i="1"/>
  <c r="G40" i="1"/>
  <c r="H40" i="1" s="1"/>
  <c r="G39" i="1"/>
  <c r="H39" i="1" s="1"/>
  <c r="G38" i="1"/>
  <c r="H38" i="1" s="1"/>
  <c r="G37" i="1"/>
  <c r="G36" i="1"/>
  <c r="H36" i="1" s="1"/>
  <c r="G35" i="1"/>
  <c r="H35" i="1" s="1"/>
  <c r="G34" i="1"/>
  <c r="H34" i="1" s="1"/>
  <c r="G33" i="1"/>
  <c r="H33" i="1" s="1"/>
  <c r="G32" i="1"/>
  <c r="H32" i="1" s="1"/>
  <c r="G31" i="1"/>
  <c r="H31" i="1" s="1"/>
  <c r="G30" i="1"/>
  <c r="G29" i="1"/>
  <c r="H29" i="1" s="1"/>
  <c r="G28" i="1"/>
  <c r="H28" i="1" s="1"/>
  <c r="G27" i="1"/>
  <c r="H27" i="1" s="1"/>
  <c r="G26" i="1"/>
  <c r="G25" i="1"/>
  <c r="H25" i="1" s="1"/>
  <c r="G24" i="1"/>
  <c r="H24" i="1" s="1"/>
  <c r="G23" i="1"/>
  <c r="H23" i="1" s="1"/>
  <c r="G22" i="1"/>
  <c r="G21" i="1"/>
  <c r="H21" i="1" s="1"/>
  <c r="G20" i="1"/>
  <c r="H20" i="1" s="1"/>
  <c r="G19" i="1"/>
  <c r="G18" i="1"/>
  <c r="H18" i="1" s="1"/>
  <c r="G17" i="1"/>
  <c r="H17" i="1" s="1"/>
  <c r="G16" i="1"/>
  <c r="H16" i="1" s="1"/>
  <c r="G15" i="1"/>
  <c r="G14" i="1"/>
  <c r="H14" i="1" s="1"/>
  <c r="G13" i="1"/>
  <c r="H13" i="1" s="1"/>
  <c r="G12" i="1"/>
  <c r="H12" i="1" s="1"/>
  <c r="G11" i="1"/>
  <c r="G10" i="1"/>
  <c r="H10" i="1" s="1"/>
  <c r="G9" i="1"/>
  <c r="H9" i="1" s="1"/>
  <c r="G8" i="1"/>
  <c r="H8" i="1" s="1"/>
  <c r="G7" i="1"/>
  <c r="G6" i="1"/>
  <c r="H6" i="1" s="1"/>
  <c r="G5" i="1"/>
  <c r="H5" i="1" s="1"/>
  <c r="G4" i="1"/>
  <c r="H4" i="1" s="1"/>
  <c r="G1700" i="1" l="1"/>
  <c r="H1700" i="1" s="1"/>
</calcChain>
</file>

<file path=xl/sharedStrings.xml><?xml version="1.0" encoding="utf-8"?>
<sst xmlns="http://schemas.openxmlformats.org/spreadsheetml/2006/main" count="4543" uniqueCount="3993">
  <si>
    <t>Liste des tables N M D</t>
  </si>
  <si>
    <t>Fichier</t>
  </si>
  <si>
    <t>M</t>
  </si>
  <si>
    <t>N</t>
  </si>
  <si>
    <t>D</t>
  </si>
  <si>
    <t>Période</t>
  </si>
  <si>
    <t>Abaucourt</t>
  </si>
  <si>
    <t>M54001-2</t>
  </si>
  <si>
    <t>1689-1936</t>
  </si>
  <si>
    <t>N54001</t>
  </si>
  <si>
    <t>1689-1929</t>
  </si>
  <si>
    <t/>
  </si>
  <si>
    <t>D54001</t>
  </si>
  <si>
    <t>1689-1997</t>
  </si>
  <si>
    <t>Abbéville-lès-Conflans</t>
  </si>
  <si>
    <t>M54002</t>
  </si>
  <si>
    <t>1693-1937</t>
  </si>
  <si>
    <t>N54002</t>
  </si>
  <si>
    <t>1693-1936</t>
  </si>
  <si>
    <t>D54002</t>
  </si>
  <si>
    <t>1696-2006</t>
  </si>
  <si>
    <t>Aboncourt</t>
  </si>
  <si>
    <t>M54003</t>
  </si>
  <si>
    <t>1693-1872</t>
  </si>
  <si>
    <t>N54003</t>
  </si>
  <si>
    <t>1661-1872</t>
  </si>
  <si>
    <t>D54003</t>
  </si>
  <si>
    <t>1692-1872</t>
  </si>
  <si>
    <t>Affléville</t>
  </si>
  <si>
    <t>M54004</t>
  </si>
  <si>
    <t>1765-1942</t>
  </si>
  <si>
    <t>N54004</t>
  </si>
  <si>
    <t>1737-1936</t>
  </si>
  <si>
    <t>D54004</t>
  </si>
  <si>
    <t>1765-2003</t>
  </si>
  <si>
    <t>Affracourt</t>
  </si>
  <si>
    <t>M54005</t>
  </si>
  <si>
    <t>1707-1872</t>
  </si>
  <si>
    <t>N54005</t>
  </si>
  <si>
    <t>1625-1682</t>
  </si>
  <si>
    <t>Agincourt</t>
  </si>
  <si>
    <t>M54006</t>
  </si>
  <si>
    <t>1721-1944</t>
  </si>
  <si>
    <t>N54006</t>
  </si>
  <si>
    <t>D54006</t>
  </si>
  <si>
    <t>1721-2019</t>
  </si>
  <si>
    <t>Aingeray</t>
  </si>
  <si>
    <t>M54007</t>
  </si>
  <si>
    <t>1594-1943</t>
  </si>
  <si>
    <t>N54007</t>
  </si>
  <si>
    <t>1666-1943</t>
  </si>
  <si>
    <t>D54007</t>
  </si>
  <si>
    <t>1697-1949</t>
  </si>
  <si>
    <t>Allain</t>
  </si>
  <si>
    <t>M54008</t>
  </si>
  <si>
    <t>1691-1897</t>
  </si>
  <si>
    <t>M54008-2</t>
  </si>
  <si>
    <t>1913-1940</t>
  </si>
  <si>
    <t>N54008</t>
  </si>
  <si>
    <t>1657-1896</t>
  </si>
  <si>
    <t>N54008-2</t>
  </si>
  <si>
    <t>D54008</t>
  </si>
  <si>
    <t>1689-1862</t>
  </si>
  <si>
    <t>D54008-2</t>
  </si>
  <si>
    <t>Allamont-Dompierre</t>
  </si>
  <si>
    <t>M54009</t>
  </si>
  <si>
    <t>1765-1936</t>
  </si>
  <si>
    <t>N54009</t>
  </si>
  <si>
    <t>1732-1937</t>
  </si>
  <si>
    <t>D54009</t>
  </si>
  <si>
    <t>1765-1937</t>
  </si>
  <si>
    <t>Allamps</t>
  </si>
  <si>
    <t>M54010</t>
  </si>
  <si>
    <t>1595-1939</t>
  </si>
  <si>
    <t>N54010</t>
  </si>
  <si>
    <t>1600-1940</t>
  </si>
  <si>
    <t>D54010</t>
  </si>
  <si>
    <t>1595-2010</t>
  </si>
  <si>
    <t>Allondrelle-la-Malmaison</t>
  </si>
  <si>
    <t>M54011</t>
  </si>
  <si>
    <t>1693-1899</t>
  </si>
  <si>
    <t>N54011</t>
  </si>
  <si>
    <t>1693-1793</t>
  </si>
  <si>
    <t>D54011</t>
  </si>
  <si>
    <t>1693-1792</t>
  </si>
  <si>
    <t>Amance</t>
  </si>
  <si>
    <t>M54012</t>
  </si>
  <si>
    <t>1663-1902</t>
  </si>
  <si>
    <t>N54012</t>
  </si>
  <si>
    <t>1793-1902</t>
  </si>
  <si>
    <t>D54012</t>
  </si>
  <si>
    <t>Amenoncourt</t>
  </si>
  <si>
    <t>M54013</t>
  </si>
  <si>
    <t>1755-1898</t>
  </si>
  <si>
    <t>Ancerviller</t>
  </si>
  <si>
    <t>M54014</t>
  </si>
  <si>
    <t>1682-1898</t>
  </si>
  <si>
    <t>N54014</t>
  </si>
  <si>
    <t>1682-1802</t>
  </si>
  <si>
    <t>Anderny</t>
  </si>
  <si>
    <t>M54015</t>
  </si>
  <si>
    <t>N54015</t>
  </si>
  <si>
    <t>1711-1936</t>
  </si>
  <si>
    <t>D54015</t>
  </si>
  <si>
    <t>1765-1975</t>
  </si>
  <si>
    <t>Andilly</t>
  </si>
  <si>
    <t>M54016</t>
  </si>
  <si>
    <t>1642-1892</t>
  </si>
  <si>
    <t>N54016</t>
  </si>
  <si>
    <t>1631-1892</t>
  </si>
  <si>
    <t>D54016</t>
  </si>
  <si>
    <t>Angomont</t>
  </si>
  <si>
    <t>M54017</t>
  </si>
  <si>
    <t>1793-1908</t>
  </si>
  <si>
    <t>N54017</t>
  </si>
  <si>
    <t>D54017</t>
  </si>
  <si>
    <t>Anoux</t>
  </si>
  <si>
    <t>M54018</t>
  </si>
  <si>
    <t>1682-1937</t>
  </si>
  <si>
    <t>N54018</t>
  </si>
  <si>
    <t>1679-1937</t>
  </si>
  <si>
    <t>D54018</t>
  </si>
  <si>
    <t>1663-2010</t>
  </si>
  <si>
    <t>Ansauville</t>
  </si>
  <si>
    <t>M54019</t>
  </si>
  <si>
    <t>1638-1872</t>
  </si>
  <si>
    <t>M54019-2</t>
  </si>
  <si>
    <t>1874-1932</t>
  </si>
  <si>
    <t>N54019</t>
  </si>
  <si>
    <t>N54019-2</t>
  </si>
  <si>
    <t>1873-1931</t>
  </si>
  <si>
    <t>D54019</t>
  </si>
  <si>
    <t>1660-1872</t>
  </si>
  <si>
    <t>D54019-2</t>
  </si>
  <si>
    <t>1873-1932</t>
  </si>
  <si>
    <t>Anthelupt</t>
  </si>
  <si>
    <t>M54020</t>
  </si>
  <si>
    <t>1700-1905</t>
  </si>
  <si>
    <t>N54020</t>
  </si>
  <si>
    <t>1701-1905</t>
  </si>
  <si>
    <t>D54020</t>
  </si>
  <si>
    <t>1701-1903</t>
  </si>
  <si>
    <t>Armaucourt</t>
  </si>
  <si>
    <t>M54021</t>
  </si>
  <si>
    <t>1693-1914</t>
  </si>
  <si>
    <t>N54021</t>
  </si>
  <si>
    <t>D54021</t>
  </si>
  <si>
    <t>Arnaville</t>
  </si>
  <si>
    <t>M54022</t>
  </si>
  <si>
    <t>1674-1898</t>
  </si>
  <si>
    <t>M54022-2</t>
  </si>
  <si>
    <t>1899-1934</t>
  </si>
  <si>
    <t>M54022&amp;</t>
  </si>
  <si>
    <t>1705-1782</t>
  </si>
  <si>
    <t>N54022-1</t>
  </si>
  <si>
    <t>1674-1793</t>
  </si>
  <si>
    <t>N54022</t>
  </si>
  <si>
    <t>1794-1934</t>
  </si>
  <si>
    <t>D54022</t>
  </si>
  <si>
    <t>D54022-2</t>
  </si>
  <si>
    <t>1794-2000</t>
  </si>
  <si>
    <t>Arracourt</t>
  </si>
  <si>
    <t>M54023</t>
  </si>
  <si>
    <t>1692-1902</t>
  </si>
  <si>
    <t>N54023-1</t>
  </si>
  <si>
    <t>1691-1792</t>
  </si>
  <si>
    <t>N54023-2</t>
  </si>
  <si>
    <t>D54023</t>
  </si>
  <si>
    <t>Arraye-et-Han</t>
  </si>
  <si>
    <t>M54024</t>
  </si>
  <si>
    <t>1765-1872</t>
  </si>
  <si>
    <t>N54024</t>
  </si>
  <si>
    <t>1765-1792</t>
  </si>
  <si>
    <t>D54024</t>
  </si>
  <si>
    <t>Art-sur-Meurthe</t>
  </si>
  <si>
    <t>M54025</t>
  </si>
  <si>
    <t>1649-1898</t>
  </si>
  <si>
    <t>Athienville</t>
  </si>
  <si>
    <t>M54026</t>
  </si>
  <si>
    <t>1686-1899</t>
  </si>
  <si>
    <t>Atton</t>
  </si>
  <si>
    <t>M54027</t>
  </si>
  <si>
    <t>1757-1902</t>
  </si>
  <si>
    <t>N54027</t>
  </si>
  <si>
    <t>1755-1902</t>
  </si>
  <si>
    <t>D54027</t>
  </si>
  <si>
    <t>1759-1902</t>
  </si>
  <si>
    <t>Auboué</t>
  </si>
  <si>
    <t>M54028</t>
  </si>
  <si>
    <t>1668-1937</t>
  </si>
  <si>
    <t>N54028</t>
  </si>
  <si>
    <t>1666-1906</t>
  </si>
  <si>
    <t>D54028</t>
  </si>
  <si>
    <t>Audun-le-Roman</t>
  </si>
  <si>
    <t>M54029</t>
  </si>
  <si>
    <t>1775-1942</t>
  </si>
  <si>
    <t>N54029</t>
  </si>
  <si>
    <t>1719-1936</t>
  </si>
  <si>
    <t>D54029</t>
  </si>
  <si>
    <t>1776-2004</t>
  </si>
  <si>
    <t>Autrepierre</t>
  </si>
  <si>
    <t>M54030</t>
  </si>
  <si>
    <t>1755-1897</t>
  </si>
  <si>
    <t>N54030</t>
  </si>
  <si>
    <t>1830-1902</t>
  </si>
  <si>
    <t>D54030</t>
  </si>
  <si>
    <t>1840-1903</t>
  </si>
  <si>
    <t>Autreville-sur-Moselle</t>
  </si>
  <si>
    <t>M54031</t>
  </si>
  <si>
    <t>1702-1942</t>
  </si>
  <si>
    <t>M54031&amp;</t>
  </si>
  <si>
    <t xml:space="preserve">1683-1695 </t>
  </si>
  <si>
    <t>N54031</t>
  </si>
  <si>
    <t>1701-1929</t>
  </si>
  <si>
    <t>D54031</t>
  </si>
  <si>
    <t>1722-2008</t>
  </si>
  <si>
    <t>Autrey</t>
  </si>
  <si>
    <t>M54032</t>
  </si>
  <si>
    <t>1679-1872</t>
  </si>
  <si>
    <t>Avillers</t>
  </si>
  <si>
    <t>M54033</t>
  </si>
  <si>
    <t>1692-1935</t>
  </si>
  <si>
    <t>N54033</t>
  </si>
  <si>
    <t>1655-1935</t>
  </si>
  <si>
    <t>D54033</t>
  </si>
  <si>
    <t>1690-1935</t>
  </si>
  <si>
    <t>Avrainville</t>
  </si>
  <si>
    <t>M54034</t>
  </si>
  <si>
    <t>M54034-1</t>
  </si>
  <si>
    <t>1873-1920</t>
  </si>
  <si>
    <t>N54034</t>
  </si>
  <si>
    <t>N54034-2</t>
  </si>
  <si>
    <t>D54034</t>
  </si>
  <si>
    <t>D54034-2</t>
  </si>
  <si>
    <t>Avricourt</t>
  </si>
  <si>
    <t>M54035</t>
  </si>
  <si>
    <t>1898-1908</t>
  </si>
  <si>
    <t>N54035</t>
  </si>
  <si>
    <t>D54035</t>
  </si>
  <si>
    <t>Avril</t>
  </si>
  <si>
    <t>M54036</t>
  </si>
  <si>
    <t>1678-1936</t>
  </si>
  <si>
    <t>N54036</t>
  </si>
  <si>
    <t>1663-1935</t>
  </si>
  <si>
    <t>D54036</t>
  </si>
  <si>
    <t>1666-2009</t>
  </si>
  <si>
    <t>Azelot</t>
  </si>
  <si>
    <t>M54037</t>
  </si>
  <si>
    <t>1694-1872</t>
  </si>
  <si>
    <t>Azerailles</t>
  </si>
  <si>
    <t>M54038</t>
  </si>
  <si>
    <t>1765-1898</t>
  </si>
  <si>
    <t>M54038&amp;</t>
  </si>
  <si>
    <t xml:space="preserve">1699-1747 </t>
  </si>
  <si>
    <t>Baccarat</t>
  </si>
  <si>
    <t>M54039</t>
  </si>
  <si>
    <t>1775-1892</t>
  </si>
  <si>
    <t>D54039</t>
  </si>
  <si>
    <t>1793-1840</t>
  </si>
  <si>
    <t>Badonviller</t>
  </si>
  <si>
    <t>M54040</t>
  </si>
  <si>
    <t>1617-1792</t>
  </si>
  <si>
    <t>M54040-2</t>
  </si>
  <si>
    <t>1793-1899</t>
  </si>
  <si>
    <t>Bagneux</t>
  </si>
  <si>
    <t>M54041</t>
  </si>
  <si>
    <t>1662-1901</t>
  </si>
  <si>
    <t>M54041-1</t>
  </si>
  <si>
    <t>1904-1937</t>
  </si>
  <si>
    <t>N54041</t>
  </si>
  <si>
    <t>1660-1902</t>
  </si>
  <si>
    <t>N54041-1</t>
  </si>
  <si>
    <t>1903-1937</t>
  </si>
  <si>
    <t>D54041</t>
  </si>
  <si>
    <t>1702-1902</t>
  </si>
  <si>
    <t>D54041-1</t>
  </si>
  <si>
    <t>Bainville-aux-Miroirs</t>
  </si>
  <si>
    <t>M54042</t>
  </si>
  <si>
    <t>1676-1872</t>
  </si>
  <si>
    <t>N54042</t>
  </si>
  <si>
    <t>1596-1791</t>
  </si>
  <si>
    <t>D54042</t>
  </si>
  <si>
    <t>Bainville-sur-Madon</t>
  </si>
  <si>
    <t>M54043</t>
  </si>
  <si>
    <t>1685-1882</t>
  </si>
  <si>
    <t>Barbas</t>
  </si>
  <si>
    <t>M54044</t>
  </si>
  <si>
    <t>Barbonville</t>
  </si>
  <si>
    <t>M54045</t>
  </si>
  <si>
    <t>1721-1912</t>
  </si>
  <si>
    <t>N54045</t>
  </si>
  <si>
    <t>D54045</t>
  </si>
  <si>
    <t>Barisey-au-Plain</t>
  </si>
  <si>
    <t>M54046</t>
  </si>
  <si>
    <t>1630-1899</t>
  </si>
  <si>
    <t>N54046</t>
  </si>
  <si>
    <t>1665-1934</t>
  </si>
  <si>
    <t>D54046</t>
  </si>
  <si>
    <t>1663-1832</t>
  </si>
  <si>
    <t>Barisey-la-Côte</t>
  </si>
  <si>
    <t>M54047</t>
  </si>
  <si>
    <t>1700-1942</t>
  </si>
  <si>
    <t>N54047</t>
  </si>
  <si>
    <t>1693-1942</t>
  </si>
  <si>
    <t>D54047</t>
  </si>
  <si>
    <t>Baroches-les</t>
  </si>
  <si>
    <t>M54048</t>
  </si>
  <si>
    <t>1664-1939</t>
  </si>
  <si>
    <t>N54048</t>
  </si>
  <si>
    <t>1644-1940</t>
  </si>
  <si>
    <t>D54048</t>
  </si>
  <si>
    <t>1685-2002</t>
  </si>
  <si>
    <t>Baslieux</t>
  </si>
  <si>
    <t>M54049</t>
  </si>
  <si>
    <t>1683-1920</t>
  </si>
  <si>
    <t>N54049-1</t>
  </si>
  <si>
    <t>1681-1800</t>
  </si>
  <si>
    <t>N54049-2</t>
  </si>
  <si>
    <t>1801-1920</t>
  </si>
  <si>
    <t>D54049-1</t>
  </si>
  <si>
    <t>1682-1820</t>
  </si>
  <si>
    <t>D54049-2</t>
  </si>
  <si>
    <t>1821-1920</t>
  </si>
  <si>
    <t>Bathelémont-lès-Bauzemont</t>
  </si>
  <si>
    <t>M54050</t>
  </si>
  <si>
    <t>1673-1905</t>
  </si>
  <si>
    <t>N54050</t>
  </si>
  <si>
    <t>1683-1905</t>
  </si>
  <si>
    <t>D54050</t>
  </si>
  <si>
    <t>1666-1905</t>
  </si>
  <si>
    <t>Batilly</t>
  </si>
  <si>
    <t>M54051</t>
  </si>
  <si>
    <t>1709-1941</t>
  </si>
  <si>
    <t>N54051</t>
  </si>
  <si>
    <t>1708-1932</t>
  </si>
  <si>
    <t>D54051</t>
  </si>
  <si>
    <t>1709-1998</t>
  </si>
  <si>
    <t>Battigny</t>
  </si>
  <si>
    <t>M54052</t>
  </si>
  <si>
    <t>1702-1905</t>
  </si>
  <si>
    <t>N54052</t>
  </si>
  <si>
    <t>1701-1872</t>
  </si>
  <si>
    <t>D54052</t>
  </si>
  <si>
    <t>Bauzemont</t>
  </si>
  <si>
    <t>M54053</t>
  </si>
  <si>
    <t>1673-1894</t>
  </si>
  <si>
    <t>M54053&amp;</t>
  </si>
  <si>
    <t>1601-1751</t>
  </si>
  <si>
    <t>D54053</t>
  </si>
  <si>
    <t>1685-1904</t>
  </si>
  <si>
    <t>N54053</t>
  </si>
  <si>
    <t>1666-1904</t>
  </si>
  <si>
    <t>Bayon</t>
  </si>
  <si>
    <t>M54054</t>
  </si>
  <si>
    <t>1648-1897</t>
  </si>
  <si>
    <t>Bayonville-sur-Mad</t>
  </si>
  <si>
    <t>M54055</t>
  </si>
  <si>
    <t>1686-1900</t>
  </si>
  <si>
    <t>M54055&amp;</t>
  </si>
  <si>
    <t>1713-1768</t>
  </si>
  <si>
    <t>N54055</t>
  </si>
  <si>
    <t>1685-1901</t>
  </si>
  <si>
    <t>D54055</t>
  </si>
  <si>
    <t>1686-1901</t>
  </si>
  <si>
    <t>Bazailles</t>
  </si>
  <si>
    <t>M54056</t>
  </si>
  <si>
    <t>1693-1796</t>
  </si>
  <si>
    <t>M54056-2</t>
  </si>
  <si>
    <t>1797-1914</t>
  </si>
  <si>
    <t>D54056-1</t>
  </si>
  <si>
    <t>1692-1792</t>
  </si>
  <si>
    <t>D54056-2</t>
  </si>
  <si>
    <t>N54056</t>
  </si>
  <si>
    <t>1619-1792</t>
  </si>
  <si>
    <t>N54056-2</t>
  </si>
  <si>
    <t>1793-1914</t>
  </si>
  <si>
    <t>Beaumont</t>
  </si>
  <si>
    <t>M54057</t>
  </si>
  <si>
    <t>1768-1921</t>
  </si>
  <si>
    <t>N54057-2</t>
  </si>
  <si>
    <t>1768-1922</t>
  </si>
  <si>
    <t>D54057</t>
  </si>
  <si>
    <t>1769-1923</t>
  </si>
  <si>
    <t>Béchamps</t>
  </si>
  <si>
    <t>M54058</t>
  </si>
  <si>
    <t>N54058</t>
  </si>
  <si>
    <t>1672-1936</t>
  </si>
  <si>
    <t>D54058</t>
  </si>
  <si>
    <t>1761-1992</t>
  </si>
  <si>
    <t>Belleau</t>
  </si>
  <si>
    <t>M54059</t>
  </si>
  <si>
    <t>1690-1908</t>
  </si>
  <si>
    <t>N54059</t>
  </si>
  <si>
    <t>1765-1908</t>
  </si>
  <si>
    <t>N54059-1</t>
  </si>
  <si>
    <t>1688-1764</t>
  </si>
  <si>
    <t>D54059</t>
  </si>
  <si>
    <t>1688-1908</t>
  </si>
  <si>
    <t>Belleville</t>
  </si>
  <si>
    <t>M54060-r</t>
  </si>
  <si>
    <t>1693-1939</t>
  </si>
  <si>
    <t>N54060-r</t>
  </si>
  <si>
    <t>1679-1934</t>
  </si>
  <si>
    <t>D54060-r</t>
  </si>
  <si>
    <t>1692-2008</t>
  </si>
  <si>
    <t>Bénaménil</t>
  </si>
  <si>
    <t>M54061</t>
  </si>
  <si>
    <t>1687-1899</t>
  </si>
  <si>
    <t>N54061</t>
  </si>
  <si>
    <t>1671-1903</t>
  </si>
  <si>
    <t>D54061</t>
  </si>
  <si>
    <t>1693-1903</t>
  </si>
  <si>
    <t>Benney</t>
  </si>
  <si>
    <t>M54062</t>
  </si>
  <si>
    <t>1641-1872</t>
  </si>
  <si>
    <t>Bernécourt</t>
  </si>
  <si>
    <t>M54063</t>
  </si>
  <si>
    <t>1766-1923</t>
  </si>
  <si>
    <t>N54063</t>
  </si>
  <si>
    <t>D54063</t>
  </si>
  <si>
    <t>Bertrambois</t>
  </si>
  <si>
    <t>M54064</t>
  </si>
  <si>
    <t>1697-1900</t>
  </si>
  <si>
    <t>Bertrichamps</t>
  </si>
  <si>
    <t>M54065</t>
  </si>
  <si>
    <t>1696-1911</t>
  </si>
  <si>
    <t>N54065-1</t>
  </si>
  <si>
    <t>1695-1792</t>
  </si>
  <si>
    <t>N54065-2</t>
  </si>
  <si>
    <t>1793-1911</t>
  </si>
  <si>
    <t>D54065-1</t>
  </si>
  <si>
    <t>1694-1792</t>
  </si>
  <si>
    <t>D54065-2</t>
  </si>
  <si>
    <t>Bettainvillers</t>
  </si>
  <si>
    <t>M54066</t>
  </si>
  <si>
    <t>N54066</t>
  </si>
  <si>
    <t>1690-1936</t>
  </si>
  <si>
    <t>D54066</t>
  </si>
  <si>
    <t>1691-2005</t>
  </si>
  <si>
    <t>Beuveille</t>
  </si>
  <si>
    <t>M54067</t>
  </si>
  <si>
    <t>1683-1792</t>
  </si>
  <si>
    <t>Beuvezin</t>
  </si>
  <si>
    <t>M54068</t>
  </si>
  <si>
    <t>1687-1884</t>
  </si>
  <si>
    <t>N54068</t>
  </si>
  <si>
    <t>1687-1872</t>
  </si>
  <si>
    <t>D54068</t>
  </si>
  <si>
    <t>Beuvillers</t>
  </si>
  <si>
    <t>M54069_M1</t>
  </si>
  <si>
    <t>1693-1804</t>
  </si>
  <si>
    <t>M54069_M2</t>
  </si>
  <si>
    <t>1804-1911</t>
  </si>
  <si>
    <t>N54069</t>
  </si>
  <si>
    <t>1690-1911</t>
  </si>
  <si>
    <t>D54069</t>
  </si>
  <si>
    <t>Bey-sur-Seille</t>
  </si>
  <si>
    <t>M54070</t>
  </si>
  <si>
    <t>1695-1872</t>
  </si>
  <si>
    <t>N54070</t>
  </si>
  <si>
    <t>D54070</t>
  </si>
  <si>
    <t>1701-1870</t>
  </si>
  <si>
    <t>Bezange-la-Grande</t>
  </si>
  <si>
    <t>M54071</t>
  </si>
  <si>
    <t>1665-1899</t>
  </si>
  <si>
    <t>N54071</t>
  </si>
  <si>
    <t>D54071</t>
  </si>
  <si>
    <t>1689-1804</t>
  </si>
  <si>
    <t>D54071-2</t>
  </si>
  <si>
    <t>1805-1868</t>
  </si>
  <si>
    <t>D54071-3</t>
  </si>
  <si>
    <t>1869-1899</t>
  </si>
  <si>
    <t>Bézaumont</t>
  </si>
  <si>
    <t>M54072</t>
  </si>
  <si>
    <t>1737-1934</t>
  </si>
  <si>
    <t>N54072</t>
  </si>
  <si>
    <t>1664-1934</t>
  </si>
  <si>
    <t>D54072</t>
  </si>
  <si>
    <t>1626-1976</t>
  </si>
  <si>
    <t>Bicqueley</t>
  </si>
  <si>
    <t>M54073</t>
  </si>
  <si>
    <t xml:space="preserve">N54073 </t>
  </si>
  <si>
    <t>D54073</t>
  </si>
  <si>
    <t>Bienville-la-Petite</t>
  </si>
  <si>
    <t>M54074</t>
  </si>
  <si>
    <t>1765-1889</t>
  </si>
  <si>
    <t>N54074</t>
  </si>
  <si>
    <t>1646-1693</t>
  </si>
  <si>
    <t>Bionville</t>
  </si>
  <si>
    <t>M54075</t>
  </si>
  <si>
    <t>Blainville-sur-l'Eau</t>
  </si>
  <si>
    <t>M54076</t>
  </si>
  <si>
    <t>1683-1918</t>
  </si>
  <si>
    <t>N54076</t>
  </si>
  <si>
    <t>D54076</t>
  </si>
  <si>
    <t>1683-1922</t>
  </si>
  <si>
    <t>Blâmont</t>
  </si>
  <si>
    <t>M54077</t>
  </si>
  <si>
    <t>1670-1898</t>
  </si>
  <si>
    <t>M54077&amp;</t>
  </si>
  <si>
    <t xml:space="preserve">1765-1789 </t>
  </si>
  <si>
    <t>Blanzey</t>
  </si>
  <si>
    <t>M54089A</t>
  </si>
  <si>
    <t>1770-1791</t>
  </si>
  <si>
    <t>Blémerey</t>
  </si>
  <si>
    <t>M54078</t>
  </si>
  <si>
    <t>1753-1896</t>
  </si>
  <si>
    <t>Blénod-lès-Pont-à-Mousson</t>
  </si>
  <si>
    <t>M54079</t>
  </si>
  <si>
    <t>1688-1906</t>
  </si>
  <si>
    <t>M54079-2</t>
  </si>
  <si>
    <t>1906-1935</t>
  </si>
  <si>
    <t>N54079</t>
  </si>
  <si>
    <t>1668-1904</t>
  </si>
  <si>
    <t>N54079-2</t>
  </si>
  <si>
    <t>1905-1934</t>
  </si>
  <si>
    <t>D54079</t>
  </si>
  <si>
    <t>1796-1906</t>
  </si>
  <si>
    <t>D54079-2</t>
  </si>
  <si>
    <t>1906-2009</t>
  </si>
  <si>
    <t>Blénod-lès-Toul</t>
  </si>
  <si>
    <t>M54080</t>
  </si>
  <si>
    <t>1670-1935</t>
  </si>
  <si>
    <t>N54080</t>
  </si>
  <si>
    <t>1669-1935</t>
  </si>
  <si>
    <t>D54080</t>
  </si>
  <si>
    <t>1747-1935</t>
  </si>
  <si>
    <t>Boismont</t>
  </si>
  <si>
    <t>M54081</t>
  </si>
  <si>
    <t>1698-1908</t>
  </si>
  <si>
    <t>N54081-1</t>
  </si>
  <si>
    <t>1682-1809</t>
  </si>
  <si>
    <t>N54081-2</t>
  </si>
  <si>
    <t>1810-1908</t>
  </si>
  <si>
    <t>D54081</t>
  </si>
  <si>
    <t>1686-1908</t>
  </si>
  <si>
    <t>Boncourt</t>
  </si>
  <si>
    <t>M54082</t>
  </si>
  <si>
    <t>1712-1941</t>
  </si>
  <si>
    <t>N54082</t>
  </si>
  <si>
    <t>D54082</t>
  </si>
  <si>
    <t>1711-1999</t>
  </si>
  <si>
    <t>Bonviller</t>
  </si>
  <si>
    <t>M54083</t>
  </si>
  <si>
    <t>1765-1897</t>
  </si>
  <si>
    <t>Bonvillers-Mont</t>
  </si>
  <si>
    <t>M54084</t>
  </si>
  <si>
    <t>1689-1942</t>
  </si>
  <si>
    <t>Mont-Bonvillers</t>
  </si>
  <si>
    <t>N54084</t>
  </si>
  <si>
    <t>D54084</t>
  </si>
  <si>
    <t>1692-2007</t>
  </si>
  <si>
    <t>Borville</t>
  </si>
  <si>
    <t>M54085</t>
  </si>
  <si>
    <t>1665-1896</t>
  </si>
  <si>
    <t>M54085&amp;</t>
  </si>
  <si>
    <t xml:space="preserve">1626-1629 </t>
  </si>
  <si>
    <t>Boucq</t>
  </si>
  <si>
    <t>M54086</t>
  </si>
  <si>
    <t>1685-1933</t>
  </si>
  <si>
    <t>N54086_r</t>
  </si>
  <si>
    <t>1623-1933</t>
  </si>
  <si>
    <t>D54086</t>
  </si>
  <si>
    <t>1715-1933</t>
  </si>
  <si>
    <t>Boudrezy</t>
  </si>
  <si>
    <t>M54363A</t>
  </si>
  <si>
    <t>1729-1811</t>
  </si>
  <si>
    <t>N54363A</t>
  </si>
  <si>
    <t>1729-1892</t>
  </si>
  <si>
    <t>D54363A</t>
  </si>
  <si>
    <t>1730-1882</t>
  </si>
  <si>
    <t>Bouillonville</t>
  </si>
  <si>
    <t>M54087</t>
  </si>
  <si>
    <t>1690-1900</t>
  </si>
  <si>
    <t>N54087</t>
  </si>
  <si>
    <t>1660-1933</t>
  </si>
  <si>
    <t>D54087</t>
  </si>
  <si>
    <t>1688-1900</t>
  </si>
  <si>
    <t>Bouvron</t>
  </si>
  <si>
    <t>M54088</t>
  </si>
  <si>
    <t>1672-1931</t>
  </si>
  <si>
    <t>1671-1931</t>
  </si>
  <si>
    <t>1674-1931</t>
  </si>
  <si>
    <t>Bouxières-aux-Chênes</t>
  </si>
  <si>
    <t>M54089</t>
  </si>
  <si>
    <t>1690-1894</t>
  </si>
  <si>
    <t>N54089</t>
  </si>
  <si>
    <t>1690-1802</t>
  </si>
  <si>
    <t>D54089</t>
  </si>
  <si>
    <t>1690-1792</t>
  </si>
  <si>
    <t>Bouxières-aux-Dames</t>
  </si>
  <si>
    <t>M54090</t>
  </si>
  <si>
    <t>1702-1894</t>
  </si>
  <si>
    <t>N54090</t>
  </si>
  <si>
    <t>1702-1900</t>
  </si>
  <si>
    <t>D54090</t>
  </si>
  <si>
    <t>1702-1872</t>
  </si>
  <si>
    <t>Bouxières-sous-Froidmont</t>
  </si>
  <si>
    <t>M54091</t>
  </si>
  <si>
    <t>1663-1943</t>
  </si>
  <si>
    <t>N54091</t>
  </si>
  <si>
    <t>1638-1943</t>
  </si>
  <si>
    <t>D54091</t>
  </si>
  <si>
    <t>1675-2003</t>
  </si>
  <si>
    <t>Bouzanville</t>
  </si>
  <si>
    <t>M54092</t>
  </si>
  <si>
    <t>1675-1872</t>
  </si>
  <si>
    <t>N54092</t>
  </si>
  <si>
    <t>1658-1806</t>
  </si>
  <si>
    <t>D54092</t>
  </si>
  <si>
    <t>1665-1806</t>
  </si>
  <si>
    <t>Brainville</t>
  </si>
  <si>
    <t>M54093</t>
  </si>
  <si>
    <t>1745-1939</t>
  </si>
  <si>
    <t>N54093</t>
  </si>
  <si>
    <t>1744-1934</t>
  </si>
  <si>
    <t>D54093</t>
  </si>
  <si>
    <t>1744-1973</t>
  </si>
  <si>
    <t>Bralleville</t>
  </si>
  <si>
    <t>M54094</t>
  </si>
  <si>
    <t>1793-1895</t>
  </si>
  <si>
    <t>N54094</t>
  </si>
  <si>
    <t>1770-1792</t>
  </si>
  <si>
    <t>D54094</t>
  </si>
  <si>
    <t>Bratte</t>
  </si>
  <si>
    <t>M54095</t>
  </si>
  <si>
    <t>N54095</t>
  </si>
  <si>
    <t>D54095</t>
  </si>
  <si>
    <t>Bréhain-la-Cour</t>
  </si>
  <si>
    <t>M54096A</t>
  </si>
  <si>
    <t>1683-1903</t>
  </si>
  <si>
    <t>N54096A</t>
  </si>
  <si>
    <t>1656-1903</t>
  </si>
  <si>
    <t>D54096A</t>
  </si>
  <si>
    <t>Bréhain-la-Ville</t>
  </si>
  <si>
    <t>M54096</t>
  </si>
  <si>
    <t>N54096</t>
  </si>
  <si>
    <t>D54096</t>
  </si>
  <si>
    <t>Bréménil</t>
  </si>
  <si>
    <t>M54097</t>
  </si>
  <si>
    <t>1766-1907</t>
  </si>
  <si>
    <t>N54097</t>
  </si>
  <si>
    <t>D54097</t>
  </si>
  <si>
    <t>1765-1906</t>
  </si>
  <si>
    <t>Brémoncourt</t>
  </si>
  <si>
    <t>M54098</t>
  </si>
  <si>
    <t>1685-1910</t>
  </si>
  <si>
    <t>N54098</t>
  </si>
  <si>
    <t>1618-1910</t>
  </si>
  <si>
    <t>D54098</t>
  </si>
  <si>
    <t>1635-1910</t>
  </si>
  <si>
    <t>Briey</t>
  </si>
  <si>
    <t>M54099</t>
  </si>
  <si>
    <t>1667-1939</t>
  </si>
  <si>
    <t>N54099-1</t>
  </si>
  <si>
    <t>1585-1700</t>
  </si>
  <si>
    <t>N54099-2</t>
  </si>
  <si>
    <t>1701-1770</t>
  </si>
  <si>
    <t>N54099-3</t>
  </si>
  <si>
    <t>1771-1840</t>
  </si>
  <si>
    <t>N54099-4</t>
  </si>
  <si>
    <t>1841-1937</t>
  </si>
  <si>
    <t>D54099-1</t>
  </si>
  <si>
    <t>1682-1789</t>
  </si>
  <si>
    <t>D54099-2</t>
  </si>
  <si>
    <t>1790-1899</t>
  </si>
  <si>
    <t>D54099-3</t>
  </si>
  <si>
    <t>1900-2017</t>
  </si>
  <si>
    <t>Brin-sur-Seille</t>
  </si>
  <si>
    <t>M54100</t>
  </si>
  <si>
    <t>1693-1943</t>
  </si>
  <si>
    <t>N54100</t>
  </si>
  <si>
    <t>1689-1938</t>
  </si>
  <si>
    <t>D54100</t>
  </si>
  <si>
    <t>1690-2009</t>
  </si>
  <si>
    <t>Brouville</t>
  </si>
  <si>
    <t>M54101</t>
  </si>
  <si>
    <t>1694-1896</t>
  </si>
  <si>
    <t>Bruley</t>
  </si>
  <si>
    <t>M54102</t>
  </si>
  <si>
    <t>1671-1932</t>
  </si>
  <si>
    <t>N54102</t>
  </si>
  <si>
    <t>D54102</t>
  </si>
  <si>
    <t>Bruville</t>
  </si>
  <si>
    <t>M54103</t>
  </si>
  <si>
    <t>1689-1937</t>
  </si>
  <si>
    <t>N54103</t>
  </si>
  <si>
    <t>1661-1937</t>
  </si>
  <si>
    <t>D54103</t>
  </si>
  <si>
    <t>1688-1937</t>
  </si>
  <si>
    <t>Buissoncourt</t>
  </si>
  <si>
    <t>M54104</t>
  </si>
  <si>
    <t>1695-1898</t>
  </si>
  <si>
    <t>Bulligny</t>
  </si>
  <si>
    <t>M54105</t>
  </si>
  <si>
    <t>1675-1942</t>
  </si>
  <si>
    <t>N54105</t>
  </si>
  <si>
    <t>1658-1942</t>
  </si>
  <si>
    <t>D54105</t>
  </si>
  <si>
    <t>1674-1945</t>
  </si>
  <si>
    <t>Bures</t>
  </si>
  <si>
    <t>M54106</t>
  </si>
  <si>
    <t>1765-1899</t>
  </si>
  <si>
    <t>D54106</t>
  </si>
  <si>
    <t>1765-1902</t>
  </si>
  <si>
    <t>N54106</t>
  </si>
  <si>
    <t>Buriville</t>
  </si>
  <si>
    <t>M54107</t>
  </si>
  <si>
    <t>1693-1894</t>
  </si>
  <si>
    <t>Burthecourt-aux-Chênes</t>
  </si>
  <si>
    <t>M54108</t>
  </si>
  <si>
    <t>N54108</t>
  </si>
  <si>
    <t>1670-1872</t>
  </si>
  <si>
    <t>D54108</t>
  </si>
  <si>
    <t>1670-1871</t>
  </si>
  <si>
    <t>Ceintrey</t>
  </si>
  <si>
    <t>M54109</t>
  </si>
  <si>
    <t>1665-1872</t>
  </si>
  <si>
    <t>N54109-1</t>
  </si>
  <si>
    <t>1640-1872</t>
  </si>
  <si>
    <t>N54109-2</t>
  </si>
  <si>
    <t>M54110</t>
  </si>
  <si>
    <t>1649-1897</t>
  </si>
  <si>
    <t>Chaligny</t>
  </si>
  <si>
    <t>1692-1939</t>
  </si>
  <si>
    <t>N54111</t>
  </si>
  <si>
    <t>1718-1939</t>
  </si>
  <si>
    <t>1758-2014</t>
  </si>
  <si>
    <t>Chambley-Bussières</t>
  </si>
  <si>
    <t>M54112</t>
  </si>
  <si>
    <t>1645-1938</t>
  </si>
  <si>
    <t>N54112</t>
  </si>
  <si>
    <t>1648-1937</t>
  </si>
  <si>
    <t>D54112</t>
  </si>
  <si>
    <t>1670-2013</t>
  </si>
  <si>
    <t>Bussières</t>
  </si>
  <si>
    <t>M54112A</t>
  </si>
  <si>
    <t>1690-1787</t>
  </si>
  <si>
    <t>Champenoux</t>
  </si>
  <si>
    <t>M54113</t>
  </si>
  <si>
    <t>N54113</t>
  </si>
  <si>
    <t>1648/1939</t>
  </si>
  <si>
    <t>D54113</t>
  </si>
  <si>
    <t>1693-1992</t>
  </si>
  <si>
    <t>Champey-sur-Moselle</t>
  </si>
  <si>
    <t>M54114</t>
  </si>
  <si>
    <t>1768-1934</t>
  </si>
  <si>
    <t>D54114</t>
  </si>
  <si>
    <t>1765-2009</t>
  </si>
  <si>
    <t>N54114</t>
  </si>
  <si>
    <t>1742-1935</t>
  </si>
  <si>
    <t>Champigneulles</t>
  </si>
  <si>
    <t>M54115</t>
  </si>
  <si>
    <t>1585-1942</t>
  </si>
  <si>
    <t>N54115</t>
  </si>
  <si>
    <t>1644-1937</t>
  </si>
  <si>
    <t>D54115</t>
  </si>
  <si>
    <t>1647-2018</t>
  </si>
  <si>
    <t>Chanteheux</t>
  </si>
  <si>
    <t>M54116</t>
  </si>
  <si>
    <t>1695-1899</t>
  </si>
  <si>
    <t>D54116</t>
  </si>
  <si>
    <t>1696-1902</t>
  </si>
  <si>
    <t>N54116</t>
  </si>
  <si>
    <t>1694-1902</t>
  </si>
  <si>
    <t>Chaouilley</t>
  </si>
  <si>
    <t>M54117</t>
  </si>
  <si>
    <t>1765-1871</t>
  </si>
  <si>
    <t>N54117</t>
  </si>
  <si>
    <t>D54117</t>
  </si>
  <si>
    <t>Charency-Vezin</t>
  </si>
  <si>
    <t>M54118</t>
  </si>
  <si>
    <t>1682-1791</t>
  </si>
  <si>
    <t>Charey</t>
  </si>
  <si>
    <t>M54119</t>
  </si>
  <si>
    <t>N54119</t>
  </si>
  <si>
    <t>1662-1899</t>
  </si>
  <si>
    <t>D54119</t>
  </si>
  <si>
    <t>Charmes-la-Côte</t>
  </si>
  <si>
    <t>M54120-1</t>
  </si>
  <si>
    <t>1596-1930</t>
  </si>
  <si>
    <t>N54120-1</t>
  </si>
  <si>
    <t>1595-1832</t>
  </si>
  <si>
    <t>N54120-2</t>
  </si>
  <si>
    <t>1833-1930</t>
  </si>
  <si>
    <t>D54120-1</t>
  </si>
  <si>
    <t>1595-1856</t>
  </si>
  <si>
    <t>D54120-2</t>
  </si>
  <si>
    <t>1857-1930</t>
  </si>
  <si>
    <t>Charmois</t>
  </si>
  <si>
    <t>M54121</t>
  </si>
  <si>
    <t>1795-1905</t>
  </si>
  <si>
    <t>N54121</t>
  </si>
  <si>
    <t>D54121</t>
  </si>
  <si>
    <t>Chaudeney-sur-Moselle</t>
  </si>
  <si>
    <t>M54122</t>
  </si>
  <si>
    <t>1669-1897</t>
  </si>
  <si>
    <t>M54122-2</t>
  </si>
  <si>
    <t>1897-1935</t>
  </si>
  <si>
    <t>N54122</t>
  </si>
  <si>
    <t>1640-1896</t>
  </si>
  <si>
    <t>N54122-2</t>
  </si>
  <si>
    <t>1895-1935</t>
  </si>
  <si>
    <t>D54122</t>
  </si>
  <si>
    <t>1668-1897</t>
  </si>
  <si>
    <t>D54122-2</t>
  </si>
  <si>
    <t>1883-1935</t>
  </si>
  <si>
    <t>Chavigny</t>
  </si>
  <si>
    <t>M54123</t>
  </si>
  <si>
    <t>N54123</t>
  </si>
  <si>
    <t>1620-1701</t>
  </si>
  <si>
    <t>Chazelles-sur-Albe</t>
  </si>
  <si>
    <t>M54124</t>
  </si>
  <si>
    <t>1757-1896</t>
  </si>
  <si>
    <t>Chenevières</t>
  </si>
  <si>
    <t>M54125</t>
  </si>
  <si>
    <t>1698-1912</t>
  </si>
  <si>
    <t>N54125</t>
  </si>
  <si>
    <t>1695-1912</t>
  </si>
  <si>
    <t>D54125</t>
  </si>
  <si>
    <t>Chenicourt</t>
  </si>
  <si>
    <t>M54126</t>
  </si>
  <si>
    <t>1671-1891</t>
  </si>
  <si>
    <t>N54126</t>
  </si>
  <si>
    <t>D54126</t>
  </si>
  <si>
    <t>Chenières</t>
  </si>
  <si>
    <t>M54127</t>
  </si>
  <si>
    <t>N54127</t>
  </si>
  <si>
    <t>D54127</t>
  </si>
  <si>
    <t>1691-1920</t>
  </si>
  <si>
    <t>Choloy-Ménillot</t>
  </si>
  <si>
    <t>M54128</t>
  </si>
  <si>
    <t>1689-1940</t>
  </si>
  <si>
    <t>N54128</t>
  </si>
  <si>
    <t>1645-1940</t>
  </si>
  <si>
    <t>D54128</t>
  </si>
  <si>
    <t>1694-1940</t>
  </si>
  <si>
    <t>Cirey-sur-Vezouze</t>
  </si>
  <si>
    <t>M54129</t>
  </si>
  <si>
    <t>1666-1902</t>
  </si>
  <si>
    <t>N54129</t>
  </si>
  <si>
    <t>1673-1902</t>
  </si>
  <si>
    <t>D54129</t>
  </si>
  <si>
    <t>1793-1855</t>
  </si>
  <si>
    <t>D54129-2</t>
  </si>
  <si>
    <t>1856-1902</t>
  </si>
  <si>
    <t>Clayeures</t>
  </si>
  <si>
    <t>M54130</t>
  </si>
  <si>
    <t>1720-1896</t>
  </si>
  <si>
    <t>N54130</t>
  </si>
  <si>
    <t>1585-1804</t>
  </si>
  <si>
    <t>D54130</t>
  </si>
  <si>
    <t>1675-1802</t>
  </si>
  <si>
    <t>Clémery</t>
  </si>
  <si>
    <t>M54131-2</t>
  </si>
  <si>
    <t>1685-1935</t>
  </si>
  <si>
    <t>M54131&amp;</t>
  </si>
  <si>
    <t>1743-1747</t>
  </si>
  <si>
    <t>N54131</t>
  </si>
  <si>
    <t>1765-1935</t>
  </si>
  <si>
    <t>D54131-2</t>
  </si>
  <si>
    <t>1754-2011</t>
  </si>
  <si>
    <t>Clérey-sur-Brénon</t>
  </si>
  <si>
    <t>M54132</t>
  </si>
  <si>
    <t>N54132</t>
  </si>
  <si>
    <t>1752-1872</t>
  </si>
  <si>
    <t>D54132</t>
  </si>
  <si>
    <t>1766-1872</t>
  </si>
  <si>
    <t>Coincourt</t>
  </si>
  <si>
    <t>M54133</t>
  </si>
  <si>
    <t>1765-1892</t>
  </si>
  <si>
    <t>Colmey</t>
  </si>
  <si>
    <t>M54134</t>
  </si>
  <si>
    <t>1697-1899</t>
  </si>
  <si>
    <t>N54134</t>
  </si>
  <si>
    <t>1692-1803</t>
  </si>
  <si>
    <t>D54134</t>
  </si>
  <si>
    <t>1693-1802</t>
  </si>
  <si>
    <t>Colombey-les-Belles</t>
  </si>
  <si>
    <t>M54135</t>
  </si>
  <si>
    <t>1672-1899</t>
  </si>
  <si>
    <t>M54135-2</t>
  </si>
  <si>
    <t>1900-1940</t>
  </si>
  <si>
    <t>M54135&amp;</t>
  </si>
  <si>
    <t>1700-1722</t>
  </si>
  <si>
    <t>N54135</t>
  </si>
  <si>
    <t>1619-1940</t>
  </si>
  <si>
    <t>D54135-1</t>
  </si>
  <si>
    <t>1661-1791</t>
  </si>
  <si>
    <t>D54135-2</t>
  </si>
  <si>
    <t>1792-1899</t>
  </si>
  <si>
    <t>Conflans-en-Jarnisy</t>
  </si>
  <si>
    <t>M54136</t>
  </si>
  <si>
    <t>1683-1879</t>
  </si>
  <si>
    <t>Cons-la-Grandville</t>
  </si>
  <si>
    <t>M54137</t>
  </si>
  <si>
    <t>1611-1792</t>
  </si>
  <si>
    <t>Cosnes-et-Romain</t>
  </si>
  <si>
    <t>M54138-1</t>
  </si>
  <si>
    <t>1682-1914</t>
  </si>
  <si>
    <t>D54138</t>
  </si>
  <si>
    <t>1682-1792</t>
  </si>
  <si>
    <t>D54138-2</t>
  </si>
  <si>
    <t>N54138-1</t>
  </si>
  <si>
    <t>N54138-2</t>
  </si>
  <si>
    <t>1793-1860</t>
  </si>
  <si>
    <t>N54138-3</t>
  </si>
  <si>
    <t>1861-1914</t>
  </si>
  <si>
    <t>Courbesseaux</t>
  </si>
  <si>
    <t>M54139</t>
  </si>
  <si>
    <t>1766-1896</t>
  </si>
  <si>
    <t>Courcelles</t>
  </si>
  <si>
    <t>M54140</t>
  </si>
  <si>
    <t>1696-1899</t>
  </si>
  <si>
    <t>M54140-2</t>
  </si>
  <si>
    <t>1901-1922</t>
  </si>
  <si>
    <t>N54140</t>
  </si>
  <si>
    <t>1696-1872</t>
  </si>
  <si>
    <t>N54140-2</t>
  </si>
  <si>
    <t>1873-1922</t>
  </si>
  <si>
    <t>D54140</t>
  </si>
  <si>
    <t>D54140-2</t>
  </si>
  <si>
    <t>Coyviller</t>
  </si>
  <si>
    <t>M54141</t>
  </si>
  <si>
    <t>Crantenoy</t>
  </si>
  <si>
    <t>M54142</t>
  </si>
  <si>
    <t>Crépey</t>
  </si>
  <si>
    <t>M54143</t>
  </si>
  <si>
    <t>1620-1932</t>
  </si>
  <si>
    <t>N54143</t>
  </si>
  <si>
    <t>1653-1932</t>
  </si>
  <si>
    <t>D54143</t>
  </si>
  <si>
    <t>1669-1932</t>
  </si>
  <si>
    <t>Crevéchamps</t>
  </si>
  <si>
    <t>M54144</t>
  </si>
  <si>
    <t>1684-1871</t>
  </si>
  <si>
    <t>Crévic</t>
  </si>
  <si>
    <t>M54145</t>
  </si>
  <si>
    <t>1594-1898</t>
  </si>
  <si>
    <t>Crézilles</t>
  </si>
  <si>
    <t>M54146</t>
  </si>
  <si>
    <t>1668-1898</t>
  </si>
  <si>
    <t>N54146</t>
  </si>
  <si>
    <t>1720-1872</t>
  </si>
  <si>
    <t>D54146</t>
  </si>
  <si>
    <t>Crion</t>
  </si>
  <si>
    <t>M54147</t>
  </si>
  <si>
    <t>1687-1897</t>
  </si>
  <si>
    <t>N54147</t>
  </si>
  <si>
    <t>1649-1902</t>
  </si>
  <si>
    <t>D54147</t>
  </si>
  <si>
    <t>Croismare</t>
  </si>
  <si>
    <t>M54148</t>
  </si>
  <si>
    <t>1673-1899</t>
  </si>
  <si>
    <t>M54148&amp;</t>
  </si>
  <si>
    <t xml:space="preserve">1615-1769 </t>
  </si>
  <si>
    <t>Crusnes</t>
  </si>
  <si>
    <t>M54149</t>
  </si>
  <si>
    <t>1683-1904</t>
  </si>
  <si>
    <t>N54149</t>
  </si>
  <si>
    <t>D54149</t>
  </si>
  <si>
    <t>1682-1904</t>
  </si>
  <si>
    <t>Custines</t>
  </si>
  <si>
    <t>M54150</t>
  </si>
  <si>
    <t>1641-1894</t>
  </si>
  <si>
    <t>N54150-1</t>
  </si>
  <si>
    <t>1639-1792</t>
  </si>
  <si>
    <t>N54150-2</t>
  </si>
  <si>
    <t>1793-1900</t>
  </si>
  <si>
    <t>D54150-1</t>
  </si>
  <si>
    <t>1652-1792</t>
  </si>
  <si>
    <t>D54150-2</t>
  </si>
  <si>
    <t>Cutry</t>
  </si>
  <si>
    <t>M54151</t>
  </si>
  <si>
    <t>1684-1906</t>
  </si>
  <si>
    <t>N54151</t>
  </si>
  <si>
    <t>1667-1906</t>
  </si>
  <si>
    <t>D54151</t>
  </si>
  <si>
    <t>1682-1906</t>
  </si>
  <si>
    <t>Damelevières</t>
  </si>
  <si>
    <t>M54152</t>
  </si>
  <si>
    <t>1628-1900</t>
  </si>
  <si>
    <t>Dampvitoux</t>
  </si>
  <si>
    <t>M54153</t>
  </si>
  <si>
    <t>1694-1934</t>
  </si>
  <si>
    <t>N54153</t>
  </si>
  <si>
    <t>1690-1937</t>
  </si>
  <si>
    <t>D54153</t>
  </si>
  <si>
    <t>1694-2003</t>
  </si>
  <si>
    <t>Deneuvre</t>
  </si>
  <si>
    <t>M54154</t>
  </si>
  <si>
    <t>N54154-1</t>
  </si>
  <si>
    <t>N54154-2</t>
  </si>
  <si>
    <t>Deuxville</t>
  </si>
  <si>
    <t>M54155</t>
  </si>
  <si>
    <t>1607-1799</t>
  </si>
  <si>
    <t>M54155&amp;</t>
  </si>
  <si>
    <t xml:space="preserve">1583-1625 </t>
  </si>
  <si>
    <t>Diarville</t>
  </si>
  <si>
    <t>M54156</t>
  </si>
  <si>
    <t>1680-1872</t>
  </si>
  <si>
    <t>N54156-1</t>
  </si>
  <si>
    <t>1647-1764</t>
  </si>
  <si>
    <t>N54156-2</t>
  </si>
  <si>
    <t>D54156</t>
  </si>
  <si>
    <t>1662-1798</t>
  </si>
  <si>
    <t>Dieulouard</t>
  </si>
  <si>
    <t>M54157</t>
  </si>
  <si>
    <t>1616-1791</t>
  </si>
  <si>
    <t>M54157-2</t>
  </si>
  <si>
    <t>1791-1894</t>
  </si>
  <si>
    <t>N54157</t>
  </si>
  <si>
    <t>1654-1791</t>
  </si>
  <si>
    <t>N54157-2</t>
  </si>
  <si>
    <t>1793-1892</t>
  </si>
  <si>
    <t>D54157</t>
  </si>
  <si>
    <t>1636-1791</t>
  </si>
  <si>
    <t>D54157-2</t>
  </si>
  <si>
    <t>1793-1872</t>
  </si>
  <si>
    <t>Dolcourt</t>
  </si>
  <si>
    <t>M54158</t>
  </si>
  <si>
    <t>1794-1912</t>
  </si>
  <si>
    <t>N54158</t>
  </si>
  <si>
    <t>1794-1922</t>
  </si>
  <si>
    <t>D54158</t>
  </si>
  <si>
    <t>1794-1904</t>
  </si>
  <si>
    <t>Dombasle-sur-Meurthe</t>
  </si>
  <si>
    <t>M54159</t>
  </si>
  <si>
    <t>N54159</t>
  </si>
  <si>
    <t>D54159</t>
  </si>
  <si>
    <t>Domèvre-en-Haye</t>
  </si>
  <si>
    <t>M54160</t>
  </si>
  <si>
    <t>1693-1938</t>
  </si>
  <si>
    <t>N54160</t>
  </si>
  <si>
    <t>1692-1922</t>
  </si>
  <si>
    <t>D54160</t>
  </si>
  <si>
    <t>1698-1946</t>
  </si>
  <si>
    <t>Domèvre-sur-Vezouze</t>
  </si>
  <si>
    <t>M54161</t>
  </si>
  <si>
    <t>1703-1909</t>
  </si>
  <si>
    <t>N54161</t>
  </si>
  <si>
    <t>1702-1909</t>
  </si>
  <si>
    <t>D54161</t>
  </si>
  <si>
    <t>Domgermain</t>
  </si>
  <si>
    <t>M54162</t>
  </si>
  <si>
    <t>1677-1935</t>
  </si>
  <si>
    <t>N54162</t>
  </si>
  <si>
    <t>1693-1935</t>
  </si>
  <si>
    <t>D54162</t>
  </si>
  <si>
    <t>1767-1935</t>
  </si>
  <si>
    <t>Domjevin</t>
  </si>
  <si>
    <t>M54163</t>
  </si>
  <si>
    <t>1702-1896</t>
  </si>
  <si>
    <t>M54163&amp;</t>
  </si>
  <si>
    <t>1629-1634</t>
  </si>
  <si>
    <t>Dommarie-Eulmont</t>
  </si>
  <si>
    <t>M54164</t>
  </si>
  <si>
    <t>1683-1872</t>
  </si>
  <si>
    <t>N54164</t>
  </si>
  <si>
    <t>D54164</t>
  </si>
  <si>
    <t>Dommartemont</t>
  </si>
  <si>
    <t>M54165</t>
  </si>
  <si>
    <t>1691-1872</t>
  </si>
  <si>
    <t>N54165</t>
  </si>
  <si>
    <t>D54165</t>
  </si>
  <si>
    <t>Dommartin-la-Chaussée</t>
  </si>
  <si>
    <t>M54166</t>
  </si>
  <si>
    <t>D54166</t>
  </si>
  <si>
    <t>N54166</t>
  </si>
  <si>
    <t>Dommartin-lès-Toul</t>
  </si>
  <si>
    <t>M54167</t>
  </si>
  <si>
    <t>1668-1929</t>
  </si>
  <si>
    <t>N54167</t>
  </si>
  <si>
    <t>1642-1929</t>
  </si>
  <si>
    <t>D54167</t>
  </si>
  <si>
    <t>1642-1912</t>
  </si>
  <si>
    <t>Dommartin-sous-Amance</t>
  </si>
  <si>
    <t>M54168</t>
  </si>
  <si>
    <t>Domprix</t>
  </si>
  <si>
    <t>M54169</t>
  </si>
  <si>
    <t>1692-1938</t>
  </si>
  <si>
    <t>N54169</t>
  </si>
  <si>
    <t>D54169</t>
  </si>
  <si>
    <t>1694-1987</t>
  </si>
  <si>
    <t>Domptail-en-l'Air</t>
  </si>
  <si>
    <t>M54170</t>
  </si>
  <si>
    <t>Doncourt-lès-Conflans</t>
  </si>
  <si>
    <t>M54171</t>
  </si>
  <si>
    <t>1665-1937</t>
  </si>
  <si>
    <t>N54171</t>
  </si>
  <si>
    <t>1645-1937</t>
  </si>
  <si>
    <t>D54171</t>
  </si>
  <si>
    <t>1667-2007</t>
  </si>
  <si>
    <t>Doncourt-lès-Longuyon</t>
  </si>
  <si>
    <t>M54172</t>
  </si>
  <si>
    <t>1672-1812</t>
  </si>
  <si>
    <t>Droitaumont</t>
  </si>
  <si>
    <t>M54273A</t>
  </si>
  <si>
    <t>1797-1802</t>
  </si>
  <si>
    <t>Drouville</t>
  </si>
  <si>
    <t>M54173</t>
  </si>
  <si>
    <t>1765-1896</t>
  </si>
  <si>
    <t>Écrouves</t>
  </si>
  <si>
    <t>M54174</t>
  </si>
  <si>
    <t>1640-1911</t>
  </si>
  <si>
    <t>Écrouves-paroisse</t>
  </si>
  <si>
    <t>N54174</t>
  </si>
  <si>
    <t>1641-1923</t>
  </si>
  <si>
    <t>D54174</t>
  </si>
  <si>
    <t>1747-1916</t>
  </si>
  <si>
    <t>Einvaux</t>
  </si>
  <si>
    <t>M54175</t>
  </si>
  <si>
    <t>1673-1912</t>
  </si>
  <si>
    <t>N54175</t>
  </si>
  <si>
    <t>1645-1912</t>
  </si>
  <si>
    <t>D54175</t>
  </si>
  <si>
    <t>1671-1912</t>
  </si>
  <si>
    <t>Einville-au-Jard</t>
  </si>
  <si>
    <t>M54176</t>
  </si>
  <si>
    <t>1666-1896</t>
  </si>
  <si>
    <t>N54176</t>
  </si>
  <si>
    <t>1797-1902</t>
  </si>
  <si>
    <t>D54176</t>
  </si>
  <si>
    <t>1799-1902</t>
  </si>
  <si>
    <t>Emberménil</t>
  </si>
  <si>
    <t>M54177</t>
  </si>
  <si>
    <t>1765-1895</t>
  </si>
  <si>
    <t>Épiez-sur-Chiers</t>
  </si>
  <si>
    <t>M54178</t>
  </si>
  <si>
    <t>Éply</t>
  </si>
  <si>
    <t>M54179</t>
  </si>
  <si>
    <t>N54179</t>
  </si>
  <si>
    <t>1692-1933</t>
  </si>
  <si>
    <t>D54179</t>
  </si>
  <si>
    <t>1640-2009</t>
  </si>
  <si>
    <t>Erbéviller-sur-Amezule</t>
  </si>
  <si>
    <t>M54180</t>
  </si>
  <si>
    <t>1739-1872</t>
  </si>
  <si>
    <t>Errouville</t>
  </si>
  <si>
    <t>M54181</t>
  </si>
  <si>
    <t>1714-1911</t>
  </si>
  <si>
    <t>N54181</t>
  </si>
  <si>
    <t>1712-1911</t>
  </si>
  <si>
    <t>D54181-1</t>
  </si>
  <si>
    <t>1715-1911</t>
  </si>
  <si>
    <t>Essey-et-Maizerais</t>
  </si>
  <si>
    <t>M54182</t>
  </si>
  <si>
    <t>1680-1944</t>
  </si>
  <si>
    <t>M54182&amp;</t>
  </si>
  <si>
    <t>1724-1729</t>
  </si>
  <si>
    <t>N54182</t>
  </si>
  <si>
    <t>1678-1944</t>
  </si>
  <si>
    <t>D54182</t>
  </si>
  <si>
    <t>1682-2010</t>
  </si>
  <si>
    <t>Essey-la-Côte</t>
  </si>
  <si>
    <t>M54183</t>
  </si>
  <si>
    <t>N54183</t>
  </si>
  <si>
    <t>D54183</t>
  </si>
  <si>
    <t>Essey-lès-Nancy</t>
  </si>
  <si>
    <t>M54184</t>
  </si>
  <si>
    <t>1622-1897</t>
  </si>
  <si>
    <t>N54184</t>
  </si>
  <si>
    <t>1741-1792</t>
  </si>
  <si>
    <t>D54184</t>
  </si>
  <si>
    <t>1740-1792</t>
  </si>
  <si>
    <t>Étreval</t>
  </si>
  <si>
    <t>M54185</t>
  </si>
  <si>
    <t>Eulmont</t>
  </si>
  <si>
    <t>M54186</t>
  </si>
  <si>
    <t>1666-1944</t>
  </si>
  <si>
    <t>N54186</t>
  </si>
  <si>
    <t>1642-1941</t>
  </si>
  <si>
    <t>D54186</t>
  </si>
  <si>
    <t>1670-2014</t>
  </si>
  <si>
    <t>Euvezin</t>
  </si>
  <si>
    <t>M54187</t>
  </si>
  <si>
    <t>1668-1933</t>
  </si>
  <si>
    <t>N54187</t>
  </si>
  <si>
    <t>1650-1936</t>
  </si>
  <si>
    <t>D54187</t>
  </si>
  <si>
    <t>1668-1939</t>
  </si>
  <si>
    <t>Faulx</t>
  </si>
  <si>
    <t>M54188</t>
  </si>
  <si>
    <t>N54188</t>
  </si>
  <si>
    <t>D54188</t>
  </si>
  <si>
    <t>Favières</t>
  </si>
  <si>
    <t>M54189</t>
  </si>
  <si>
    <t>canton-an-VII-&amp;-VIII</t>
  </si>
  <si>
    <t>N54189</t>
  </si>
  <si>
    <t>1685-1899</t>
  </si>
  <si>
    <t>D54189</t>
  </si>
  <si>
    <t>Fécocourt</t>
  </si>
  <si>
    <t>M54190</t>
  </si>
  <si>
    <t>1661-1880</t>
  </si>
  <si>
    <t>N54190</t>
  </si>
  <si>
    <t>1646-1872</t>
  </si>
  <si>
    <t>D54190</t>
  </si>
  <si>
    <t>1668-1872</t>
  </si>
  <si>
    <t>Fenneviller</t>
  </si>
  <si>
    <t>M54191</t>
  </si>
  <si>
    <t>1692-1898</t>
  </si>
  <si>
    <t>Fermont</t>
  </si>
  <si>
    <t>M54378A</t>
  </si>
  <si>
    <t>1766-1792</t>
  </si>
  <si>
    <t>N54378A</t>
  </si>
  <si>
    <t>D54378A</t>
  </si>
  <si>
    <t>Ferrières</t>
  </si>
  <si>
    <t>M54192</t>
  </si>
  <si>
    <t>1751-1872</t>
  </si>
  <si>
    <t>N54192</t>
  </si>
  <si>
    <t>D54192</t>
  </si>
  <si>
    <t>Fey-en-Haye</t>
  </si>
  <si>
    <t>M54193</t>
  </si>
  <si>
    <t>1762-1930</t>
  </si>
  <si>
    <t>N54193</t>
  </si>
  <si>
    <t>1740-1936</t>
  </si>
  <si>
    <t>D54193</t>
  </si>
  <si>
    <t>1765-2007</t>
  </si>
  <si>
    <t>Fillières</t>
  </si>
  <si>
    <t>M54194</t>
  </si>
  <si>
    <t>1690-1906</t>
  </si>
  <si>
    <t>N54194</t>
  </si>
  <si>
    <t>D54194</t>
  </si>
  <si>
    <t>Flabeuville</t>
  </si>
  <si>
    <t>M54134A</t>
  </si>
  <si>
    <t>1701-1771</t>
  </si>
  <si>
    <t>N54134A</t>
  </si>
  <si>
    <t>1660-1779</t>
  </si>
  <si>
    <t>D54134A</t>
  </si>
  <si>
    <t>1701-1734</t>
  </si>
  <si>
    <t>Flainval</t>
  </si>
  <si>
    <t>M54195</t>
  </si>
  <si>
    <t>N54195</t>
  </si>
  <si>
    <t>1872-1899</t>
  </si>
  <si>
    <t>D54195</t>
  </si>
  <si>
    <t>Flavigny-sur-Moselle</t>
  </si>
  <si>
    <t>M54196</t>
  </si>
  <si>
    <t>1656-1898</t>
  </si>
  <si>
    <t>N54196-1</t>
  </si>
  <si>
    <t>1649-1754</t>
  </si>
  <si>
    <t>D54196-1</t>
  </si>
  <si>
    <t>1654-1766</t>
  </si>
  <si>
    <t>Fléville-devant-Nancy</t>
  </si>
  <si>
    <t>M54197</t>
  </si>
  <si>
    <t>1650-1929</t>
  </si>
  <si>
    <t>N54197</t>
  </si>
  <si>
    <t>1770-1929</t>
  </si>
  <si>
    <t>D54197</t>
  </si>
  <si>
    <t>1805-2003</t>
  </si>
  <si>
    <t>Fléville-Lixières</t>
  </si>
  <si>
    <t>M54198</t>
  </si>
  <si>
    <t>1704-1939</t>
  </si>
  <si>
    <t>N54198</t>
  </si>
  <si>
    <t>1701-1937</t>
  </si>
  <si>
    <t>D54198</t>
  </si>
  <si>
    <t>1705-2008</t>
  </si>
  <si>
    <t>Flin</t>
  </si>
  <si>
    <t>M54199</t>
  </si>
  <si>
    <t>1697-1896</t>
  </si>
  <si>
    <t>N54199</t>
  </si>
  <si>
    <t>1663-1791</t>
  </si>
  <si>
    <t>D54199</t>
  </si>
  <si>
    <t>1679-1791</t>
  </si>
  <si>
    <t>Flirey</t>
  </si>
  <si>
    <t>M54200</t>
  </si>
  <si>
    <t>1725-1941</t>
  </si>
  <si>
    <t>N54200</t>
  </si>
  <si>
    <t>1661-1902</t>
  </si>
  <si>
    <t>D54200</t>
  </si>
  <si>
    <t>1723-1971</t>
  </si>
  <si>
    <t>Fontenoy-la-Joûte</t>
  </si>
  <si>
    <t>M54201</t>
  </si>
  <si>
    <t>1713-1918</t>
  </si>
  <si>
    <t>N54201</t>
  </si>
  <si>
    <t>1712-1913</t>
  </si>
  <si>
    <t>D54201</t>
  </si>
  <si>
    <t>Fontenoy-sur-Moselle</t>
  </si>
  <si>
    <t>M54202</t>
  </si>
  <si>
    <t>N54202</t>
  </si>
  <si>
    <t>D54202</t>
  </si>
  <si>
    <t>Forcelles-Saint-Gorgon</t>
  </si>
  <si>
    <t>M54203</t>
  </si>
  <si>
    <t>1666-1872</t>
  </si>
  <si>
    <t>Forcelles-sous-Gugney</t>
  </si>
  <si>
    <t>M54204</t>
  </si>
  <si>
    <t>N54204</t>
  </si>
  <si>
    <t>1814-1901</t>
  </si>
  <si>
    <t>Foug</t>
  </si>
  <si>
    <t>M54205</t>
  </si>
  <si>
    <t>N54205</t>
  </si>
  <si>
    <t>1655-1932</t>
  </si>
  <si>
    <t>D54205</t>
  </si>
  <si>
    <t>1685-1932</t>
  </si>
  <si>
    <t>Fraimbois</t>
  </si>
  <si>
    <t>M54206</t>
  </si>
  <si>
    <t>1665-1898</t>
  </si>
  <si>
    <t>N54206</t>
  </si>
  <si>
    <t>1701-1901</t>
  </si>
  <si>
    <t>D54206</t>
  </si>
  <si>
    <t>1700-1902</t>
  </si>
  <si>
    <t>Fraisnes-en-Saintois</t>
  </si>
  <si>
    <t>M54207</t>
  </si>
  <si>
    <t>1659-1872</t>
  </si>
  <si>
    <t>N54207</t>
  </si>
  <si>
    <t>D54207</t>
  </si>
  <si>
    <t>1659-1792</t>
  </si>
  <si>
    <t>Francheville</t>
  </si>
  <si>
    <t>M54208</t>
  </si>
  <si>
    <t>N54208</t>
  </si>
  <si>
    <t>D54208</t>
  </si>
  <si>
    <t>1669-1901</t>
  </si>
  <si>
    <t>Franconville</t>
  </si>
  <si>
    <t>M54209</t>
  </si>
  <si>
    <t>1672-1896</t>
  </si>
  <si>
    <t>N54209</t>
  </si>
  <si>
    <t>1790-1902</t>
  </si>
  <si>
    <t>D54209</t>
  </si>
  <si>
    <t>Fréménil</t>
  </si>
  <si>
    <t>M54210</t>
  </si>
  <si>
    <t>1690-1905</t>
  </si>
  <si>
    <t>N54210</t>
  </si>
  <si>
    <t>1650-1905</t>
  </si>
  <si>
    <t>D54210</t>
  </si>
  <si>
    <t>1688-1905</t>
  </si>
  <si>
    <t>Frémonville</t>
  </si>
  <si>
    <t>M54211</t>
  </si>
  <si>
    <t>1757-1898</t>
  </si>
  <si>
    <t>N54211</t>
  </si>
  <si>
    <t>1690-1903</t>
  </si>
  <si>
    <t>D54211</t>
  </si>
  <si>
    <t>1630-1903</t>
  </si>
  <si>
    <t>Fresnois-la-Montagne</t>
  </si>
  <si>
    <t>M54212</t>
  </si>
  <si>
    <t>N54212</t>
  </si>
  <si>
    <t>D54212</t>
  </si>
  <si>
    <t>D54212-2</t>
  </si>
  <si>
    <t>Friauville</t>
  </si>
  <si>
    <t>M54213</t>
  </si>
  <si>
    <t>1765-1938</t>
  </si>
  <si>
    <t>N54213</t>
  </si>
  <si>
    <t>1736-1934</t>
  </si>
  <si>
    <t>D54213</t>
  </si>
  <si>
    <t>1729-2008</t>
  </si>
  <si>
    <t>Frolois</t>
  </si>
  <si>
    <t>M54214-r</t>
  </si>
  <si>
    <t>1631-1937</t>
  </si>
  <si>
    <t>N54214</t>
  </si>
  <si>
    <t>1638-1934</t>
  </si>
  <si>
    <t>D54214</t>
  </si>
  <si>
    <t>1677-2014</t>
  </si>
  <si>
    <t>Frouard</t>
  </si>
  <si>
    <t>M54215</t>
  </si>
  <si>
    <t>1659-1905</t>
  </si>
  <si>
    <t>N54215</t>
  </si>
  <si>
    <t>1658-1904</t>
  </si>
  <si>
    <t>D54215</t>
  </si>
  <si>
    <t>D54215_1</t>
  </si>
  <si>
    <t>1914-2000</t>
  </si>
  <si>
    <t>Froville</t>
  </si>
  <si>
    <t>M54216</t>
  </si>
  <si>
    <t>1653-1895</t>
  </si>
  <si>
    <t>N54216</t>
  </si>
  <si>
    <t>1634-1804</t>
  </si>
  <si>
    <t>D54216</t>
  </si>
  <si>
    <t>1668-1804</t>
  </si>
  <si>
    <t>Gélacourt</t>
  </si>
  <si>
    <t>M54217</t>
  </si>
  <si>
    <t>1685-1896</t>
  </si>
  <si>
    <t>D54217</t>
  </si>
  <si>
    <t>1686-1872</t>
  </si>
  <si>
    <t>Gélaucourt</t>
  </si>
  <si>
    <t>M54218</t>
  </si>
  <si>
    <t>1797-1892</t>
  </si>
  <si>
    <t>N54218</t>
  </si>
  <si>
    <t>1794-1902</t>
  </si>
  <si>
    <t>D54218</t>
  </si>
  <si>
    <t>Gellenoncourt</t>
  </si>
  <si>
    <t>M54219</t>
  </si>
  <si>
    <t>1760-1898</t>
  </si>
  <si>
    <t>Gémonville</t>
  </si>
  <si>
    <t>M54220</t>
  </si>
  <si>
    <t>1709-1944</t>
  </si>
  <si>
    <t>N54220</t>
  </si>
  <si>
    <t>D54220</t>
  </si>
  <si>
    <t>Gerbécourt-et-Haplemont</t>
  </si>
  <si>
    <t>M54221</t>
  </si>
  <si>
    <t>1703-1872</t>
  </si>
  <si>
    <t>Gerbéviller</t>
  </si>
  <si>
    <t>M54222</t>
  </si>
  <si>
    <t>M54222&amp;</t>
  </si>
  <si>
    <t>1584-1710</t>
  </si>
  <si>
    <t>N54222-1</t>
  </si>
  <si>
    <t>1614-1712</t>
  </si>
  <si>
    <t>N54222-2</t>
  </si>
  <si>
    <t>1713-1765</t>
  </si>
  <si>
    <t>N54222-4</t>
  </si>
  <si>
    <t>1793-1829</t>
  </si>
  <si>
    <t>N54222-5</t>
  </si>
  <si>
    <t>1830-1875</t>
  </si>
  <si>
    <t>D54222</t>
  </si>
  <si>
    <t>1650-1740</t>
  </si>
  <si>
    <t>D54222-0</t>
  </si>
  <si>
    <t>1741-1765</t>
  </si>
  <si>
    <t>D54222-1</t>
  </si>
  <si>
    <t>1793-1836</t>
  </si>
  <si>
    <t>D54222-2</t>
  </si>
  <si>
    <t>1837-1875</t>
  </si>
  <si>
    <t>Germiny</t>
  </si>
  <si>
    <t>M54223</t>
  </si>
  <si>
    <t>1665-1929</t>
  </si>
  <si>
    <t>N54223</t>
  </si>
  <si>
    <t>D54223-1</t>
  </si>
  <si>
    <t>Germonville</t>
  </si>
  <si>
    <t>M54224</t>
  </si>
  <si>
    <t>N54224</t>
  </si>
  <si>
    <t>D54224</t>
  </si>
  <si>
    <t>Gézoncourt</t>
  </si>
  <si>
    <t>M54225</t>
  </si>
  <si>
    <t>1766-1932</t>
  </si>
  <si>
    <t>N54225</t>
  </si>
  <si>
    <t>1765-1932</t>
  </si>
  <si>
    <t>D54225</t>
  </si>
  <si>
    <t>Gibeaumeix</t>
  </si>
  <si>
    <t>M54226</t>
  </si>
  <si>
    <t>1736-1872</t>
  </si>
  <si>
    <t>N54226</t>
  </si>
  <si>
    <t>D54226</t>
  </si>
  <si>
    <t>Giraumont</t>
  </si>
  <si>
    <t>M54227</t>
  </si>
  <si>
    <t>1794-1940</t>
  </si>
  <si>
    <t>N54227</t>
  </si>
  <si>
    <t>1759-1940</t>
  </si>
  <si>
    <t>D54227</t>
  </si>
  <si>
    <t>1757-2018</t>
  </si>
  <si>
    <t>Giriviller</t>
  </si>
  <si>
    <t>M54228</t>
  </si>
  <si>
    <t>1677-1910</t>
  </si>
  <si>
    <t>N54228</t>
  </si>
  <si>
    <t>1675-1910</t>
  </si>
  <si>
    <t>D54228</t>
  </si>
  <si>
    <t>Glonville</t>
  </si>
  <si>
    <t>M54229</t>
  </si>
  <si>
    <t>1692-1897</t>
  </si>
  <si>
    <t>Gogney</t>
  </si>
  <si>
    <t>M54230</t>
  </si>
  <si>
    <t>D54230</t>
  </si>
  <si>
    <t>1755-1904</t>
  </si>
  <si>
    <t>N54230</t>
  </si>
  <si>
    <t>1748-1904</t>
  </si>
  <si>
    <t>Gondrecourt-Aix</t>
  </si>
  <si>
    <t>M54231</t>
  </si>
  <si>
    <t>Gondreville</t>
  </si>
  <si>
    <t>M54232</t>
  </si>
  <si>
    <t>1594-1922</t>
  </si>
  <si>
    <t>N54232</t>
  </si>
  <si>
    <t>1629-1911</t>
  </si>
  <si>
    <t>D54232</t>
  </si>
  <si>
    <t>1679-1911</t>
  </si>
  <si>
    <t>Gondrexon</t>
  </si>
  <si>
    <t>M54233</t>
  </si>
  <si>
    <t>1753-1897</t>
  </si>
  <si>
    <t>Gorcy-Cussigny</t>
  </si>
  <si>
    <t>M54234</t>
  </si>
  <si>
    <t>1699-1792</t>
  </si>
  <si>
    <t>N54234</t>
  </si>
  <si>
    <t>1653-1792</t>
  </si>
  <si>
    <t>D54234</t>
  </si>
  <si>
    <t>Goviller</t>
  </si>
  <si>
    <t>M54235</t>
  </si>
  <si>
    <t>N54235</t>
  </si>
  <si>
    <t>1686-1792</t>
  </si>
  <si>
    <t>D54235</t>
  </si>
  <si>
    <t>Grand-Failly</t>
  </si>
  <si>
    <t>M54236</t>
  </si>
  <si>
    <t>1648-1792</t>
  </si>
  <si>
    <t>D54236-1</t>
  </si>
  <si>
    <t>1736-1792</t>
  </si>
  <si>
    <t>N54236</t>
  </si>
  <si>
    <t>1686-1794</t>
  </si>
  <si>
    <t>Grandménil</t>
  </si>
  <si>
    <t>M54174A</t>
  </si>
  <si>
    <t>1640-1898</t>
  </si>
  <si>
    <t>N54174A</t>
  </si>
  <si>
    <t>1791-1898</t>
  </si>
  <si>
    <t>D54174A</t>
  </si>
  <si>
    <t>1641-1898</t>
  </si>
  <si>
    <t>Grimonviller</t>
  </si>
  <si>
    <t>M54237</t>
  </si>
  <si>
    <t>1662-1900</t>
  </si>
  <si>
    <t>N54237</t>
  </si>
  <si>
    <t>1662-1894</t>
  </si>
  <si>
    <t>D54237</t>
  </si>
  <si>
    <t>Gripport</t>
  </si>
  <si>
    <t>M54238</t>
  </si>
  <si>
    <t>1622-1932</t>
  </si>
  <si>
    <t>M54238-2</t>
  </si>
  <si>
    <t>1622-1774</t>
  </si>
  <si>
    <t>N54238-2</t>
  </si>
  <si>
    <t>1625-1774</t>
  </si>
  <si>
    <t>N54238-3</t>
  </si>
  <si>
    <t>1775-1931</t>
  </si>
  <si>
    <t>D54238-2</t>
  </si>
  <si>
    <t>1629-1772</t>
  </si>
  <si>
    <t>Griscourt</t>
  </si>
  <si>
    <t>M54239</t>
  </si>
  <si>
    <t>1732-1932</t>
  </si>
  <si>
    <t>N54239</t>
  </si>
  <si>
    <t>D54239</t>
  </si>
  <si>
    <t>Grosrouvres</t>
  </si>
  <si>
    <t>M54240</t>
  </si>
  <si>
    <t>1688-1932</t>
  </si>
  <si>
    <t>N54240</t>
  </si>
  <si>
    <t>D54240</t>
  </si>
  <si>
    <t>1689-1932</t>
  </si>
  <si>
    <t>Gugney-sous-Vaudémont</t>
  </si>
  <si>
    <t>M54241</t>
  </si>
  <si>
    <t>1672-1895</t>
  </si>
  <si>
    <t>N54241</t>
  </si>
  <si>
    <t>1651-1805</t>
  </si>
  <si>
    <t>D54241</t>
  </si>
  <si>
    <t>1654-1805</t>
  </si>
  <si>
    <t>Gye</t>
  </si>
  <si>
    <t>M54242</t>
  </si>
  <si>
    <t>1678-1942</t>
  </si>
  <si>
    <t>N54242</t>
  </si>
  <si>
    <t>1680-1939</t>
  </si>
  <si>
    <t>D54242</t>
  </si>
  <si>
    <t>1680-2008</t>
  </si>
  <si>
    <t>Hablainville</t>
  </si>
  <si>
    <t>M54243</t>
  </si>
  <si>
    <t>1742-1898</t>
  </si>
  <si>
    <t>Hagéville</t>
  </si>
  <si>
    <t>M54244</t>
  </si>
  <si>
    <t>1694-1932</t>
  </si>
  <si>
    <t>N54244</t>
  </si>
  <si>
    <t>1678-1904</t>
  </si>
  <si>
    <t>D54244</t>
  </si>
  <si>
    <t>1693-1977</t>
  </si>
  <si>
    <t>Haigneville</t>
  </si>
  <si>
    <t>M54245</t>
  </si>
  <si>
    <t>1769-1909</t>
  </si>
  <si>
    <t>N54245</t>
  </si>
  <si>
    <t>1769-1908</t>
  </si>
  <si>
    <t>D54245</t>
  </si>
  <si>
    <t>Halloville</t>
  </si>
  <si>
    <t>M54246</t>
  </si>
  <si>
    <t>1683-1896</t>
  </si>
  <si>
    <t>Ham-lès-Saint-Jean</t>
  </si>
  <si>
    <t>M54476A</t>
  </si>
  <si>
    <t>1710-1879</t>
  </si>
  <si>
    <t>D54476A</t>
  </si>
  <si>
    <t>1712-1879</t>
  </si>
  <si>
    <t>Hammeville</t>
  </si>
  <si>
    <t>M54247</t>
  </si>
  <si>
    <t>1598-1872</t>
  </si>
  <si>
    <t>Hamonville</t>
  </si>
  <si>
    <t>M54248</t>
  </si>
  <si>
    <t>N54248</t>
  </si>
  <si>
    <t>Hannonville-Suzémont</t>
  </si>
  <si>
    <t>M54249</t>
  </si>
  <si>
    <t>1662-1939</t>
  </si>
  <si>
    <t>N54249</t>
  </si>
  <si>
    <t>1662-1905</t>
  </si>
  <si>
    <t>D54249</t>
  </si>
  <si>
    <t>1663-1986</t>
  </si>
  <si>
    <t>Haraucourt</t>
  </si>
  <si>
    <t>M54250</t>
  </si>
  <si>
    <t>M54250&amp;</t>
  </si>
  <si>
    <t>1709-1751</t>
  </si>
  <si>
    <t>N54250-1</t>
  </si>
  <si>
    <t>1642-1872</t>
  </si>
  <si>
    <t>N54250-2</t>
  </si>
  <si>
    <t>D54250</t>
  </si>
  <si>
    <t>1647-1872</t>
  </si>
  <si>
    <t>Harbouey</t>
  </si>
  <si>
    <t>M54251</t>
  </si>
  <si>
    <t>1693-1902</t>
  </si>
  <si>
    <t>N54251</t>
  </si>
  <si>
    <t>D54251</t>
  </si>
  <si>
    <t>1745-1977</t>
  </si>
  <si>
    <t>Haroué</t>
  </si>
  <si>
    <t>M54252</t>
  </si>
  <si>
    <t>1681-1872</t>
  </si>
  <si>
    <t>Hatrize</t>
  </si>
  <si>
    <t>M54253</t>
  </si>
  <si>
    <t>N54253</t>
  </si>
  <si>
    <t>1733-1906</t>
  </si>
  <si>
    <t>D54253</t>
  </si>
  <si>
    <t>1722-1907</t>
  </si>
  <si>
    <t>Haucourt-Moulaine</t>
  </si>
  <si>
    <t>M54254</t>
  </si>
  <si>
    <t>N54254</t>
  </si>
  <si>
    <t>1685-1920</t>
  </si>
  <si>
    <t>D54254</t>
  </si>
  <si>
    <t>1685-1925</t>
  </si>
  <si>
    <t>Haudonville</t>
  </si>
  <si>
    <t>M54255</t>
  </si>
  <si>
    <t>1644-1892</t>
  </si>
  <si>
    <t>Haussonville</t>
  </si>
  <si>
    <t>M54256</t>
  </si>
  <si>
    <t>1683-1913</t>
  </si>
  <si>
    <t>N54256</t>
  </si>
  <si>
    <t>1670-1913</t>
  </si>
  <si>
    <t>D54256</t>
  </si>
  <si>
    <t>1676-1913</t>
  </si>
  <si>
    <t>Heillecourt</t>
  </si>
  <si>
    <t>M54257</t>
  </si>
  <si>
    <t>1623-1901</t>
  </si>
  <si>
    <t>N54257</t>
  </si>
  <si>
    <t>1612-1905</t>
  </si>
  <si>
    <t>D54257</t>
  </si>
  <si>
    <t>1647-1905</t>
  </si>
  <si>
    <t>Hénaménil</t>
  </si>
  <si>
    <t>M54258</t>
  </si>
  <si>
    <t>1682-1899</t>
  </si>
  <si>
    <t>M54258&amp;</t>
  </si>
  <si>
    <t xml:space="preserve">1602-1624 </t>
  </si>
  <si>
    <t>Herbéviller</t>
  </si>
  <si>
    <t>M54259</t>
  </si>
  <si>
    <t>1692-1900</t>
  </si>
  <si>
    <t>N54259</t>
  </si>
  <si>
    <t>Hériménil</t>
  </si>
  <si>
    <t>M54260</t>
  </si>
  <si>
    <t>1724-1909</t>
  </si>
  <si>
    <t>N54260</t>
  </si>
  <si>
    <t>1713-1909</t>
  </si>
  <si>
    <t>D54260</t>
  </si>
  <si>
    <t>1690-1909</t>
  </si>
  <si>
    <t>Herserange</t>
  </si>
  <si>
    <t>M54261</t>
  </si>
  <si>
    <t>1684-1928</t>
  </si>
  <si>
    <t>N54261</t>
  </si>
  <si>
    <t>1669-1920</t>
  </si>
  <si>
    <t>D54261</t>
  </si>
  <si>
    <t>1676-1920</t>
  </si>
  <si>
    <t>Higny</t>
  </si>
  <si>
    <t>M54436A</t>
  </si>
  <si>
    <t>1684-1803</t>
  </si>
  <si>
    <t>N54436A</t>
  </si>
  <si>
    <t>1662-1792</t>
  </si>
  <si>
    <t>D54436A</t>
  </si>
  <si>
    <t>Hoéville</t>
  </si>
  <si>
    <t>M54262</t>
  </si>
  <si>
    <t>1684-1901</t>
  </si>
  <si>
    <t>D54262</t>
  </si>
  <si>
    <t>1690-1902</t>
  </si>
  <si>
    <t>N54262</t>
  </si>
  <si>
    <t>1617-1902</t>
  </si>
  <si>
    <t>Homécourt</t>
  </si>
  <si>
    <t>M54263</t>
  </si>
  <si>
    <t>1723-1942</t>
  </si>
  <si>
    <t>N54263</t>
  </si>
  <si>
    <t>D54263</t>
  </si>
  <si>
    <t>1708-1985</t>
  </si>
  <si>
    <t>Houdelmont</t>
  </si>
  <si>
    <t>M54264</t>
  </si>
  <si>
    <t>1707-1870</t>
  </si>
  <si>
    <t>Houdemont</t>
  </si>
  <si>
    <t>M54265</t>
  </si>
  <si>
    <t>1793-1893</t>
  </si>
  <si>
    <t>N54265</t>
  </si>
  <si>
    <t>1792-1892</t>
  </si>
  <si>
    <t>D54265</t>
  </si>
  <si>
    <t>1794-1892</t>
  </si>
  <si>
    <t>Houdreville</t>
  </si>
  <si>
    <t>M54266</t>
  </si>
  <si>
    <t>1718-1872</t>
  </si>
  <si>
    <t>Housselmont-(Allamps)</t>
  </si>
  <si>
    <t>M54267</t>
  </si>
  <si>
    <t>N54267</t>
  </si>
  <si>
    <t>1748-1942</t>
  </si>
  <si>
    <t>D54267</t>
  </si>
  <si>
    <t>1794-1936</t>
  </si>
  <si>
    <t>Housséville</t>
  </si>
  <si>
    <t>M54268</t>
  </si>
  <si>
    <t>1792-1894</t>
  </si>
  <si>
    <t>D54268</t>
  </si>
  <si>
    <t>1662-1789</t>
  </si>
  <si>
    <t>Hudiviller</t>
  </si>
  <si>
    <t>M54269</t>
  </si>
  <si>
    <t>Hussigny-Godbrange</t>
  </si>
  <si>
    <t>M54270</t>
  </si>
  <si>
    <t>1600-1904</t>
  </si>
  <si>
    <t>N54270</t>
  </si>
  <si>
    <t>1622-1900</t>
  </si>
  <si>
    <t>D54270</t>
  </si>
  <si>
    <t>1633-1904</t>
  </si>
  <si>
    <t>Igney</t>
  </si>
  <si>
    <t>M54271</t>
  </si>
  <si>
    <t>N54271</t>
  </si>
  <si>
    <t>1674-1908</t>
  </si>
  <si>
    <t>D54271</t>
  </si>
  <si>
    <t>Immonville</t>
  </si>
  <si>
    <t>M54302A</t>
  </si>
  <si>
    <t>1738-1802</t>
  </si>
  <si>
    <t>Jaillon</t>
  </si>
  <si>
    <t>M54272</t>
  </si>
  <si>
    <t>N54272</t>
  </si>
  <si>
    <t>Jarny</t>
  </si>
  <si>
    <t>M54273</t>
  </si>
  <si>
    <t>1665-1889</t>
  </si>
  <si>
    <t>Jarville-la-Malgrange</t>
  </si>
  <si>
    <t>M54274</t>
  </si>
  <si>
    <t>M54274-2</t>
  </si>
  <si>
    <t>N54274</t>
  </si>
  <si>
    <t>1612-1872</t>
  </si>
  <si>
    <t>N54274-2</t>
  </si>
  <si>
    <t>1873-1911</t>
  </si>
  <si>
    <t>D54274</t>
  </si>
  <si>
    <t>1804-1872</t>
  </si>
  <si>
    <t>D54274-2</t>
  </si>
  <si>
    <t>1873-1909</t>
  </si>
  <si>
    <t>D54274-3</t>
  </si>
  <si>
    <t>Jaulny</t>
  </si>
  <si>
    <t>M54275</t>
  </si>
  <si>
    <t>1751-1939</t>
  </si>
  <si>
    <t>M54275&amp;</t>
  </si>
  <si>
    <t>1711-1767</t>
  </si>
  <si>
    <t>N54275</t>
  </si>
  <si>
    <t>1752-1938</t>
  </si>
  <si>
    <t>D54275</t>
  </si>
  <si>
    <t>1765-2011</t>
  </si>
  <si>
    <t>Jeandelaincourt</t>
  </si>
  <si>
    <t>M54276</t>
  </si>
  <si>
    <t>1693-1930</t>
  </si>
  <si>
    <t>N54276</t>
  </si>
  <si>
    <t>1692-1930</t>
  </si>
  <si>
    <t>D54276</t>
  </si>
  <si>
    <t>Jeandelize</t>
  </si>
  <si>
    <t>M54277</t>
  </si>
  <si>
    <t>1765-1943</t>
  </si>
  <si>
    <t>N54277</t>
  </si>
  <si>
    <t>1749-1942</t>
  </si>
  <si>
    <t>D54277</t>
  </si>
  <si>
    <t>1765-1999</t>
  </si>
  <si>
    <t>Jevoncourt</t>
  </si>
  <si>
    <t>M54278</t>
  </si>
  <si>
    <t>1798-1871</t>
  </si>
  <si>
    <t>Jezainville</t>
  </si>
  <si>
    <t>M54279</t>
  </si>
  <si>
    <t>N54279</t>
  </si>
  <si>
    <t>D54279</t>
  </si>
  <si>
    <t>Joeuf</t>
  </si>
  <si>
    <t>M54280</t>
  </si>
  <si>
    <t>1674-1939</t>
  </si>
  <si>
    <t>N54280</t>
  </si>
  <si>
    <t>D54280</t>
  </si>
  <si>
    <t>1675-1997</t>
  </si>
  <si>
    <t>Jolivet</t>
  </si>
  <si>
    <t>M54281</t>
  </si>
  <si>
    <t>1706-1908</t>
  </si>
  <si>
    <t>N54281</t>
  </si>
  <si>
    <t>1692-1910</t>
  </si>
  <si>
    <t>D54281</t>
  </si>
  <si>
    <t>1706-1909</t>
  </si>
  <si>
    <t>Joppecourt</t>
  </si>
  <si>
    <t>M54282</t>
  </si>
  <si>
    <t>N54282</t>
  </si>
  <si>
    <t>1693-1879</t>
  </si>
  <si>
    <t>D54282</t>
  </si>
  <si>
    <t>Jouaville</t>
  </si>
  <si>
    <t>M54283</t>
  </si>
  <si>
    <t>1723-1941</t>
  </si>
  <si>
    <t>N54283</t>
  </si>
  <si>
    <t>1716-1934</t>
  </si>
  <si>
    <t>D54283</t>
  </si>
  <si>
    <t>1723-2002</t>
  </si>
  <si>
    <t>Joudreville</t>
  </si>
  <si>
    <t>M54284</t>
  </si>
  <si>
    <t>1739-1943</t>
  </si>
  <si>
    <t>N54284</t>
  </si>
  <si>
    <t>1718-1934</t>
  </si>
  <si>
    <t>D54284</t>
  </si>
  <si>
    <t>1765-2000</t>
  </si>
  <si>
    <t>Juvrecourt</t>
  </si>
  <si>
    <t>M54285</t>
  </si>
  <si>
    <t>N54285</t>
  </si>
  <si>
    <t>1693-1900</t>
  </si>
  <si>
    <t>D54285</t>
  </si>
  <si>
    <t>Labry</t>
  </si>
  <si>
    <t>M54286</t>
  </si>
  <si>
    <t>1623-1879</t>
  </si>
  <si>
    <t>Lachapelle</t>
  </si>
  <si>
    <t>M54287</t>
  </si>
  <si>
    <t>1714-1904</t>
  </si>
  <si>
    <t>N54287</t>
  </si>
  <si>
    <t>1688-1903</t>
  </si>
  <si>
    <t>D54287</t>
  </si>
  <si>
    <t>1694-1904</t>
  </si>
  <si>
    <t>Lagney</t>
  </si>
  <si>
    <t>M54288</t>
  </si>
  <si>
    <t>N54288</t>
  </si>
  <si>
    <t>1668-1934</t>
  </si>
  <si>
    <t>D54288</t>
  </si>
  <si>
    <t>1668-1935</t>
  </si>
  <si>
    <t>Laître-sous-Amance</t>
  </si>
  <si>
    <t>M54289</t>
  </si>
  <si>
    <t>N54289</t>
  </si>
  <si>
    <t>D54289</t>
  </si>
  <si>
    <t>Laix</t>
  </si>
  <si>
    <t>M54290</t>
  </si>
  <si>
    <t>1690-1920</t>
  </si>
  <si>
    <t>N54290</t>
  </si>
  <si>
    <t>1681-1919</t>
  </si>
  <si>
    <t>D54290</t>
  </si>
  <si>
    <t>Laloeuf</t>
  </si>
  <si>
    <t>M54291</t>
  </si>
  <si>
    <t>N54291</t>
  </si>
  <si>
    <t>1642-1795</t>
  </si>
  <si>
    <t>D54291</t>
  </si>
  <si>
    <t>1681-1792</t>
  </si>
  <si>
    <t>Lamath</t>
  </si>
  <si>
    <t>M54292</t>
  </si>
  <si>
    <t>1708-1899</t>
  </si>
  <si>
    <t>Landécourt</t>
  </si>
  <si>
    <t>M54293</t>
  </si>
  <si>
    <t>1684-1913</t>
  </si>
  <si>
    <t>N54293</t>
  </si>
  <si>
    <t>1651-1912</t>
  </si>
  <si>
    <t>D54293</t>
  </si>
  <si>
    <t>Landremont</t>
  </si>
  <si>
    <t>M54294</t>
  </si>
  <si>
    <t>1718-1919</t>
  </si>
  <si>
    <t>N54294</t>
  </si>
  <si>
    <t>1717-1909</t>
  </si>
  <si>
    <t>D54294</t>
  </si>
  <si>
    <t>1721-1909</t>
  </si>
  <si>
    <t>Landres</t>
  </si>
  <si>
    <t>M54295</t>
  </si>
  <si>
    <t>1766-1936</t>
  </si>
  <si>
    <t>N54295</t>
  </si>
  <si>
    <t>1750-1936</t>
  </si>
  <si>
    <t>D54295</t>
  </si>
  <si>
    <t>1765-2004</t>
  </si>
  <si>
    <t>Laneuvelotte</t>
  </si>
  <si>
    <t>M54296</t>
  </si>
  <si>
    <t>N54296</t>
  </si>
  <si>
    <t>1619-1808</t>
  </si>
  <si>
    <t>D54296</t>
  </si>
  <si>
    <t>1667-1902</t>
  </si>
  <si>
    <t>Laneuveville-aux-Bois</t>
  </si>
  <si>
    <t>M54297</t>
  </si>
  <si>
    <t>1693-1898</t>
  </si>
  <si>
    <t>Laneuveville-derrière-Foug</t>
  </si>
  <si>
    <t>M54298</t>
  </si>
  <si>
    <t>1698-1943</t>
  </si>
  <si>
    <t>N54298</t>
  </si>
  <si>
    <t>1696-1943</t>
  </si>
  <si>
    <t>D54298</t>
  </si>
  <si>
    <t>1733-1943</t>
  </si>
  <si>
    <t>Laneuveville-devant-Bayon</t>
  </si>
  <si>
    <t>M54299</t>
  </si>
  <si>
    <t>1694-1899</t>
  </si>
  <si>
    <t>N54299</t>
  </si>
  <si>
    <t>D54299</t>
  </si>
  <si>
    <t>Laneuveville-devant-Nancy</t>
  </si>
  <si>
    <t>M54300</t>
  </si>
  <si>
    <t>N54300</t>
  </si>
  <si>
    <t>1642-1900</t>
  </si>
  <si>
    <t>D54300</t>
  </si>
  <si>
    <t>1654-1792</t>
  </si>
  <si>
    <t>D54300-3</t>
  </si>
  <si>
    <t>1850-1900</t>
  </si>
  <si>
    <t>Lanfroicourt</t>
  </si>
  <si>
    <t>M54301-2</t>
  </si>
  <si>
    <t>1765-1901</t>
  </si>
  <si>
    <t>N54301</t>
  </si>
  <si>
    <t>1714-1874</t>
  </si>
  <si>
    <t>D54301</t>
  </si>
  <si>
    <t>1752-1950</t>
  </si>
  <si>
    <t>Lantéfontaine</t>
  </si>
  <si>
    <t>M54302</t>
  </si>
  <si>
    <t>1738-1934</t>
  </si>
  <si>
    <t>N54302</t>
  </si>
  <si>
    <t>1719-1935</t>
  </si>
  <si>
    <t>D54302</t>
  </si>
  <si>
    <t>1737-2008</t>
  </si>
  <si>
    <t>Laronxe</t>
  </si>
  <si>
    <t>M54303</t>
  </si>
  <si>
    <t>Laxou</t>
  </si>
  <si>
    <t>M54304</t>
  </si>
  <si>
    <t>1646-1921</t>
  </si>
  <si>
    <t>N54304</t>
  </si>
  <si>
    <t>1893-1932</t>
  </si>
  <si>
    <t>D54304</t>
  </si>
  <si>
    <t>1900-1932</t>
  </si>
  <si>
    <t>Lay-Saint-Christophe</t>
  </si>
  <si>
    <t>M54305</t>
  </si>
  <si>
    <t>1644-1895</t>
  </si>
  <si>
    <t>N54305</t>
  </si>
  <si>
    <t>1642-1793</t>
  </si>
  <si>
    <t>N54305-3</t>
  </si>
  <si>
    <t>D54305</t>
  </si>
  <si>
    <t>1646-1755</t>
  </si>
  <si>
    <t>D54305-2</t>
  </si>
  <si>
    <t>Lay-Saint-Remy</t>
  </si>
  <si>
    <t>M54306</t>
  </si>
  <si>
    <t>1693-1911</t>
  </si>
  <si>
    <t>N54306</t>
  </si>
  <si>
    <t>D54306</t>
  </si>
  <si>
    <t>1833-1911</t>
  </si>
  <si>
    <t>Lebeuville</t>
  </si>
  <si>
    <t>M54307</t>
  </si>
  <si>
    <t>Leintrey</t>
  </si>
  <si>
    <t>M54308</t>
  </si>
  <si>
    <t>1671-1897</t>
  </si>
  <si>
    <t>Lemainville</t>
  </si>
  <si>
    <t>M54309</t>
  </si>
  <si>
    <t>1686-1877</t>
  </si>
  <si>
    <t>Leménil-Mitry</t>
  </si>
  <si>
    <t>M54310</t>
  </si>
  <si>
    <t>1765-1894</t>
  </si>
  <si>
    <t>N54310</t>
  </si>
  <si>
    <t>1817-1895</t>
  </si>
  <si>
    <t>D54310</t>
  </si>
  <si>
    <t>Lenoncourt</t>
  </si>
  <si>
    <t>M54311</t>
  </si>
  <si>
    <t>1654-1872</t>
  </si>
  <si>
    <t>Lesménils</t>
  </si>
  <si>
    <t>M54312</t>
  </si>
  <si>
    <t>1613-1943</t>
  </si>
  <si>
    <t>N54312</t>
  </si>
  <si>
    <t>1634-1941</t>
  </si>
  <si>
    <t>D54312</t>
  </si>
  <si>
    <t>1671-2010</t>
  </si>
  <si>
    <t>Létricourt</t>
  </si>
  <si>
    <t>M54313</t>
  </si>
  <si>
    <t>1632-1934</t>
  </si>
  <si>
    <t>N54313</t>
  </si>
  <si>
    <t>D54313</t>
  </si>
  <si>
    <t>Lexy</t>
  </si>
  <si>
    <t>M54314</t>
  </si>
  <si>
    <t>1693-1822</t>
  </si>
  <si>
    <t>N54314</t>
  </si>
  <si>
    <t>D54314</t>
  </si>
  <si>
    <t>Leyr</t>
  </si>
  <si>
    <t>M54315</t>
  </si>
  <si>
    <t>1712-1944</t>
  </si>
  <si>
    <t>N54315</t>
  </si>
  <si>
    <t>1740-1939</t>
  </si>
  <si>
    <t>D54315</t>
  </si>
  <si>
    <t>1740-1872</t>
  </si>
  <si>
    <t>Limey</t>
  </si>
  <si>
    <t>M54316&amp;</t>
  </si>
  <si>
    <t>1743-1772</t>
  </si>
  <si>
    <t>M54316</t>
  </si>
  <si>
    <t>1723-1930</t>
  </si>
  <si>
    <t>N54316</t>
  </si>
  <si>
    <t>1705-1933</t>
  </si>
  <si>
    <t>D54316</t>
  </si>
  <si>
    <t>1696-1993</t>
  </si>
  <si>
    <t>Lironville</t>
  </si>
  <si>
    <t>M54317</t>
  </si>
  <si>
    <t>1707-1937</t>
  </si>
  <si>
    <t>N54317</t>
  </si>
  <si>
    <t>1711-1937</t>
  </si>
  <si>
    <t>D54317</t>
  </si>
  <si>
    <t>1709-1988</t>
  </si>
  <si>
    <t>Liverdun</t>
  </si>
  <si>
    <t>M54318</t>
  </si>
  <si>
    <t>N54318</t>
  </si>
  <si>
    <t>1684-1942</t>
  </si>
  <si>
    <t>D54318</t>
  </si>
  <si>
    <t>Lixières</t>
  </si>
  <si>
    <t>M54319-2</t>
  </si>
  <si>
    <t>1671-1936</t>
  </si>
  <si>
    <t>N54319-2</t>
  </si>
  <si>
    <t>1664-1829</t>
  </si>
  <si>
    <t>D54319-2</t>
  </si>
  <si>
    <t>1670-1988</t>
  </si>
  <si>
    <t>Loisy</t>
  </si>
  <si>
    <t>M54320</t>
  </si>
  <si>
    <t>1699-1933</t>
  </si>
  <si>
    <t>N54320</t>
  </si>
  <si>
    <t>D54320</t>
  </si>
  <si>
    <t>Longlaville</t>
  </si>
  <si>
    <t>M54321</t>
  </si>
  <si>
    <t>1684-1920</t>
  </si>
  <si>
    <t>N54321</t>
  </si>
  <si>
    <t>1668-1920</t>
  </si>
  <si>
    <t>D54321</t>
  </si>
  <si>
    <t>1676-1925</t>
  </si>
  <si>
    <t>Longuyon</t>
  </si>
  <si>
    <t>M54322</t>
  </si>
  <si>
    <t>1661-1803</t>
  </si>
  <si>
    <t>Longwy</t>
  </si>
  <si>
    <t>M54323</t>
  </si>
  <si>
    <t>1619-1799</t>
  </si>
  <si>
    <t>M54323-2</t>
  </si>
  <si>
    <t>1793-1879</t>
  </si>
  <si>
    <t>Lorey</t>
  </si>
  <si>
    <t>M54324</t>
  </si>
  <si>
    <t>N54324</t>
  </si>
  <si>
    <t>1765-1910</t>
  </si>
  <si>
    <t>D54324</t>
  </si>
  <si>
    <t>Loromontzey</t>
  </si>
  <si>
    <t>M54325</t>
  </si>
  <si>
    <t>1585-1904</t>
  </si>
  <si>
    <t>N54325</t>
  </si>
  <si>
    <t>1583-1907</t>
  </si>
  <si>
    <t>D54325</t>
  </si>
  <si>
    <t>1584-1804</t>
  </si>
  <si>
    <t>Lubey</t>
  </si>
  <si>
    <t>M54326</t>
  </si>
  <si>
    <t>1683-1942</t>
  </si>
  <si>
    <t>N54326</t>
  </si>
  <si>
    <t>1682-1942</t>
  </si>
  <si>
    <t>D54326</t>
  </si>
  <si>
    <t>1682-1953</t>
  </si>
  <si>
    <t>Lucey</t>
  </si>
  <si>
    <t>M54327</t>
  </si>
  <si>
    <t>N54327</t>
  </si>
  <si>
    <t>D54327</t>
  </si>
  <si>
    <t>Ludres</t>
  </si>
  <si>
    <t>M54328</t>
  </si>
  <si>
    <t>1629-1898</t>
  </si>
  <si>
    <t>Lunéville</t>
  </si>
  <si>
    <t>M54329-1</t>
  </si>
  <si>
    <t>1575-1719</t>
  </si>
  <si>
    <t>M54329-2</t>
  </si>
  <si>
    <t>1720-1741</t>
  </si>
  <si>
    <t>M54329-3</t>
  </si>
  <si>
    <t>1742-1761</t>
  </si>
  <si>
    <t>M54329-4</t>
  </si>
  <si>
    <t>1762-1777</t>
  </si>
  <si>
    <t>M54329-5</t>
  </si>
  <si>
    <t>1778-1863</t>
  </si>
  <si>
    <t>M54329-6</t>
  </si>
  <si>
    <t>1793-1805</t>
  </si>
  <si>
    <t>M54329-7</t>
  </si>
  <si>
    <t>1798-1820</t>
  </si>
  <si>
    <t>M54329-8</t>
  </si>
  <si>
    <t>1821-1839</t>
  </si>
  <si>
    <t>M54329-9</t>
  </si>
  <si>
    <t>1840-1849</t>
  </si>
  <si>
    <t>M54329-A</t>
  </si>
  <si>
    <t>1850-1853</t>
  </si>
  <si>
    <t>M54329-B</t>
  </si>
  <si>
    <t>1854-1869</t>
  </si>
  <si>
    <t>M54329-C</t>
  </si>
  <si>
    <t>1870-1884</t>
  </si>
  <si>
    <t>M54329-D</t>
  </si>
  <si>
    <t>1885-1899</t>
  </si>
  <si>
    <t>M54329-E</t>
  </si>
  <si>
    <t>AN7-AN8</t>
  </si>
  <si>
    <t>M54329-F</t>
  </si>
  <si>
    <t>1900-1910</t>
  </si>
  <si>
    <t>N54329</t>
  </si>
  <si>
    <t>1792-1806</t>
  </si>
  <si>
    <t>N54329-1</t>
  </si>
  <si>
    <t>1874-1883</t>
  </si>
  <si>
    <t>Lupcourt</t>
  </si>
  <si>
    <t>M54330</t>
  </si>
  <si>
    <t>1678-1872</t>
  </si>
  <si>
    <t>Magnières</t>
  </si>
  <si>
    <t>M54331</t>
  </si>
  <si>
    <t>1659-1902</t>
  </si>
  <si>
    <t>N54331</t>
  </si>
  <si>
    <t>D54331</t>
  </si>
  <si>
    <t>1680-1792</t>
  </si>
  <si>
    <t>Maidières</t>
  </si>
  <si>
    <t>M54332</t>
  </si>
  <si>
    <t>1686-1894</t>
  </si>
  <si>
    <t>N54332</t>
  </si>
  <si>
    <t>1670-1897</t>
  </si>
  <si>
    <t>D54332</t>
  </si>
  <si>
    <t>1685-1895</t>
  </si>
  <si>
    <t>Mailly-sur-Seille</t>
  </si>
  <si>
    <t>M54333</t>
  </si>
  <si>
    <t>1712-1909</t>
  </si>
  <si>
    <t>M54333&amp;</t>
  </si>
  <si>
    <t>1585-1709</t>
  </si>
  <si>
    <t>N54333</t>
  </si>
  <si>
    <t>D54333</t>
  </si>
  <si>
    <t>1712-2003</t>
  </si>
  <si>
    <t>Mainville</t>
  </si>
  <si>
    <t>M54334A</t>
  </si>
  <si>
    <t>1696-1809</t>
  </si>
  <si>
    <t>Mairy-Mainville</t>
  </si>
  <si>
    <t>M54334</t>
  </si>
  <si>
    <t>1681-1936</t>
  </si>
  <si>
    <t>N54334</t>
  </si>
  <si>
    <t>D54334</t>
  </si>
  <si>
    <t>1683-2002</t>
  </si>
  <si>
    <t>Maixe</t>
  </si>
  <si>
    <t>M54335</t>
  </si>
  <si>
    <t>1698-1900</t>
  </si>
  <si>
    <t>N54335</t>
  </si>
  <si>
    <t>1699-1900</t>
  </si>
  <si>
    <t>D54335</t>
  </si>
  <si>
    <t>1700-1792</t>
  </si>
  <si>
    <t>D54335-2</t>
  </si>
  <si>
    <t>Maizières</t>
  </si>
  <si>
    <t>M54336</t>
  </si>
  <si>
    <t>1669-1869</t>
  </si>
  <si>
    <t>Malavillers</t>
  </si>
  <si>
    <t>M54337</t>
  </si>
  <si>
    <t>N54337</t>
  </si>
  <si>
    <t>1732-1934</t>
  </si>
  <si>
    <t>D54337</t>
  </si>
  <si>
    <t>1765-1996</t>
  </si>
  <si>
    <t>Malleloy</t>
  </si>
  <si>
    <t>M54338</t>
  </si>
  <si>
    <t>1715-1935</t>
  </si>
  <si>
    <t>N54338</t>
  </si>
  <si>
    <t>1716-1935</t>
  </si>
  <si>
    <t>D54338</t>
  </si>
  <si>
    <t>1717-2008</t>
  </si>
  <si>
    <t>Malzéville</t>
  </si>
  <si>
    <t>M54339</t>
  </si>
  <si>
    <t>1636-1893</t>
  </si>
  <si>
    <t>Mamey</t>
  </si>
  <si>
    <t>M54340-r</t>
  </si>
  <si>
    <t>N54340-r</t>
  </si>
  <si>
    <t>1656-1920</t>
  </si>
  <si>
    <t>D54340-r</t>
  </si>
  <si>
    <t>1765-1946</t>
  </si>
  <si>
    <t>Mance</t>
  </si>
  <si>
    <t>M54341</t>
  </si>
  <si>
    <t>1682-1933</t>
  </si>
  <si>
    <t>N54341</t>
  </si>
  <si>
    <t>1674-1933</t>
  </si>
  <si>
    <t>D54341</t>
  </si>
  <si>
    <t>Mancieulles</t>
  </si>
  <si>
    <t>M54342</t>
  </si>
  <si>
    <t>1681-1939</t>
  </si>
  <si>
    <t>N54342</t>
  </si>
  <si>
    <t>1680-1942</t>
  </si>
  <si>
    <t>D54342</t>
  </si>
  <si>
    <t>1793-1812</t>
  </si>
  <si>
    <t>Mandres-aux-Quatre-Tours</t>
  </si>
  <si>
    <t>M54343</t>
  </si>
  <si>
    <t>1693-1922</t>
  </si>
  <si>
    <t>N54343</t>
  </si>
  <si>
    <t>D54343</t>
  </si>
  <si>
    <t>Mangonville</t>
  </si>
  <si>
    <t>M54344</t>
  </si>
  <si>
    <t>Manoncourt-en-Vermois</t>
  </si>
  <si>
    <t>M54345</t>
  </si>
  <si>
    <t>1626-1872</t>
  </si>
  <si>
    <t>N54345</t>
  </si>
  <si>
    <t>D54345</t>
  </si>
  <si>
    <t>1802-1872</t>
  </si>
  <si>
    <t>Manoncourt-en-Woëvre</t>
  </si>
  <si>
    <t>M54346</t>
  </si>
  <si>
    <t>1674-1909</t>
  </si>
  <si>
    <t>N54346</t>
  </si>
  <si>
    <t>1662-1799</t>
  </si>
  <si>
    <t>N54346-2</t>
  </si>
  <si>
    <t>1800-1922</t>
  </si>
  <si>
    <t>D54346</t>
  </si>
  <si>
    <t>1673-1916</t>
  </si>
  <si>
    <t>Manoncourt-sur-Seille</t>
  </si>
  <si>
    <t>M54347</t>
  </si>
  <si>
    <t>1695-1934</t>
  </si>
  <si>
    <t>N54347</t>
  </si>
  <si>
    <t>1765-1934</t>
  </si>
  <si>
    <t>D54347</t>
  </si>
  <si>
    <t>Manonville</t>
  </si>
  <si>
    <t>M54348</t>
  </si>
  <si>
    <t>1684-1910</t>
  </si>
  <si>
    <t>N54348</t>
  </si>
  <si>
    <t>1645-1910</t>
  </si>
  <si>
    <t>D54348</t>
  </si>
  <si>
    <t>Manonviller</t>
  </si>
  <si>
    <t>M54349</t>
  </si>
  <si>
    <t>1686-1902</t>
  </si>
  <si>
    <t>N54349</t>
  </si>
  <si>
    <t>1648-1903</t>
  </si>
  <si>
    <t>D54349</t>
  </si>
  <si>
    <t>1685-1903</t>
  </si>
  <si>
    <t>Marainviller</t>
  </si>
  <si>
    <t>M54350</t>
  </si>
  <si>
    <t>1685-1898</t>
  </si>
  <si>
    <t>M54350&amp;</t>
  </si>
  <si>
    <t xml:space="preserve">1631-1637 </t>
  </si>
  <si>
    <t>D54350</t>
  </si>
  <si>
    <t>1678-1903</t>
  </si>
  <si>
    <t>N54350-1</t>
  </si>
  <si>
    <t>1668-1799</t>
  </si>
  <si>
    <t>N54350-2</t>
  </si>
  <si>
    <t>1800-1904</t>
  </si>
  <si>
    <t>Marbache</t>
  </si>
  <si>
    <t>M54351</t>
  </si>
  <si>
    <t>1652-1905</t>
  </si>
  <si>
    <t>N54351</t>
  </si>
  <si>
    <t>1667-1905</t>
  </si>
  <si>
    <t>D54351-1</t>
  </si>
  <si>
    <t>1695-1829</t>
  </si>
  <si>
    <t>D54351-2</t>
  </si>
  <si>
    <t>1830-1905</t>
  </si>
  <si>
    <t>Maréville</t>
  </si>
  <si>
    <t>M54304A</t>
  </si>
  <si>
    <t>1681-1789</t>
  </si>
  <si>
    <t>Maron</t>
  </si>
  <si>
    <t>M54352</t>
  </si>
  <si>
    <t>M54352&amp;</t>
  </si>
  <si>
    <t xml:space="preserve">1640-1642 </t>
  </si>
  <si>
    <t>Mars-la-Tour</t>
  </si>
  <si>
    <t>M54353</t>
  </si>
  <si>
    <t>1634-1942</t>
  </si>
  <si>
    <t>N54353</t>
  </si>
  <si>
    <t>1644-1934</t>
  </si>
  <si>
    <t>D54353</t>
  </si>
  <si>
    <t>1668-2004</t>
  </si>
  <si>
    <t>Marthemont</t>
  </si>
  <si>
    <t>M54354</t>
  </si>
  <si>
    <t>1699-1871</t>
  </si>
  <si>
    <t>Martincourt</t>
  </si>
  <si>
    <t>M54355</t>
  </si>
  <si>
    <t>N54355</t>
  </si>
  <si>
    <t>D54355</t>
  </si>
  <si>
    <t>Mattexey</t>
  </si>
  <si>
    <t>M54356</t>
  </si>
  <si>
    <t>1692-1901</t>
  </si>
  <si>
    <t>Maxéville</t>
  </si>
  <si>
    <t>M54357</t>
  </si>
  <si>
    <t>Mazerulles</t>
  </si>
  <si>
    <t>M54358</t>
  </si>
  <si>
    <t>Méhoncourt</t>
  </si>
  <si>
    <t>M54359</t>
  </si>
  <si>
    <t>1668-1900</t>
  </si>
  <si>
    <t>Ménil-la-Tour</t>
  </si>
  <si>
    <t>M54360</t>
  </si>
  <si>
    <t>N54360</t>
  </si>
  <si>
    <t>1700-1898</t>
  </si>
  <si>
    <t>D54360</t>
  </si>
  <si>
    <t>1699-1897</t>
  </si>
  <si>
    <t>Ménillot</t>
  </si>
  <si>
    <t>M54361</t>
  </si>
  <si>
    <t>N54361</t>
  </si>
  <si>
    <t>D54361</t>
  </si>
  <si>
    <t>Mercy-le-Bas</t>
  </si>
  <si>
    <t>M54362</t>
  </si>
  <si>
    <t>1765-1803</t>
  </si>
  <si>
    <t>Mercy-le-Haut-et-Boudrezy</t>
  </si>
  <si>
    <t>M54363</t>
  </si>
  <si>
    <t>1729-1905</t>
  </si>
  <si>
    <t>N54363</t>
  </si>
  <si>
    <t>1756-1904</t>
  </si>
  <si>
    <t>D54363</t>
  </si>
  <si>
    <t>1757-1904</t>
  </si>
  <si>
    <t>Méréville</t>
  </si>
  <si>
    <t>M54364</t>
  </si>
  <si>
    <t>1674-1900</t>
  </si>
  <si>
    <t>Merviller</t>
  </si>
  <si>
    <t>M54365</t>
  </si>
  <si>
    <t>1697-1909</t>
  </si>
  <si>
    <t>N54365</t>
  </si>
  <si>
    <t>1672-1914</t>
  </si>
  <si>
    <t>D54365</t>
  </si>
  <si>
    <t>1694-1933</t>
  </si>
  <si>
    <t>Messein</t>
  </si>
  <si>
    <t>M54366</t>
  </si>
  <si>
    <t>Mexy</t>
  </si>
  <si>
    <t>M54367</t>
  </si>
  <si>
    <t>Mignéville</t>
  </si>
  <si>
    <t>M54368</t>
  </si>
  <si>
    <t>1671-1898</t>
  </si>
  <si>
    <t>Millery</t>
  </si>
  <si>
    <t>M54369-r</t>
  </si>
  <si>
    <t>1683-1939</t>
  </si>
  <si>
    <t>N54369-r</t>
  </si>
  <si>
    <t>1642-1939</t>
  </si>
  <si>
    <t>D54369-r</t>
  </si>
  <si>
    <t>1685-1939</t>
  </si>
  <si>
    <t>Minorville</t>
  </si>
  <si>
    <t>M54370</t>
  </si>
  <si>
    <t>1607-1922</t>
  </si>
  <si>
    <t>N54370</t>
  </si>
  <si>
    <t>1765-1922</t>
  </si>
  <si>
    <t>D54370</t>
  </si>
  <si>
    <t>Moineville</t>
  </si>
  <si>
    <t>M54371</t>
  </si>
  <si>
    <t>1773-1943</t>
  </si>
  <si>
    <t>N54371</t>
  </si>
  <si>
    <t>1696-1935</t>
  </si>
  <si>
    <t>D54371</t>
  </si>
  <si>
    <t>1705-2007</t>
  </si>
  <si>
    <t>Moivrons</t>
  </si>
  <si>
    <t>M54372</t>
  </si>
  <si>
    <t>1667-1943</t>
  </si>
  <si>
    <t>N54372</t>
  </si>
  <si>
    <t>1670-1943</t>
  </si>
  <si>
    <t>D54372</t>
  </si>
  <si>
    <t>1692-2012</t>
  </si>
  <si>
    <t>Moncel-lès-Lunéville</t>
  </si>
  <si>
    <t>M54373</t>
  </si>
  <si>
    <t>1708-1895</t>
  </si>
  <si>
    <t>Moncel-sur-Seille</t>
  </si>
  <si>
    <t>M54374</t>
  </si>
  <si>
    <t>1690-1872</t>
  </si>
  <si>
    <t>M54374&amp;</t>
  </si>
  <si>
    <t>1660-1697</t>
  </si>
  <si>
    <t>N54374</t>
  </si>
  <si>
    <t>D54374</t>
  </si>
  <si>
    <t>Montauville</t>
  </si>
  <si>
    <t>M54375</t>
  </si>
  <si>
    <t>1719-1899</t>
  </si>
  <si>
    <t>N54375</t>
  </si>
  <si>
    <t>1719-1900</t>
  </si>
  <si>
    <t>D54375</t>
  </si>
  <si>
    <t>1718-1900</t>
  </si>
  <si>
    <t>Montenoy</t>
  </si>
  <si>
    <t>M54376</t>
  </si>
  <si>
    <t>1702-1941</t>
  </si>
  <si>
    <t>N54376</t>
  </si>
  <si>
    <t>D54376</t>
  </si>
  <si>
    <t>1713-2012</t>
  </si>
  <si>
    <t>Montigny</t>
  </si>
  <si>
    <t>M54377</t>
  </si>
  <si>
    <t>1671-1892</t>
  </si>
  <si>
    <t>N54377</t>
  </si>
  <si>
    <t>1669-1902</t>
  </si>
  <si>
    <t>D54377</t>
  </si>
  <si>
    <t>1687-1902</t>
  </si>
  <si>
    <t>Montigny-sur-Chiers</t>
  </si>
  <si>
    <t>M54378</t>
  </si>
  <si>
    <t>N54378</t>
  </si>
  <si>
    <t>D54378</t>
  </si>
  <si>
    <t>Mont-l'Etroit</t>
  </si>
  <si>
    <t>M54379</t>
  </si>
  <si>
    <t>1674-1923</t>
  </si>
  <si>
    <t>N54379</t>
  </si>
  <si>
    <t>1903-1922</t>
  </si>
  <si>
    <t>D54379</t>
  </si>
  <si>
    <t>Mont-le-Vignoble</t>
  </si>
  <si>
    <t>M54380</t>
  </si>
  <si>
    <t>N54380</t>
  </si>
  <si>
    <t>1691-1922</t>
  </si>
  <si>
    <t>D54380</t>
  </si>
  <si>
    <t>1691-1902</t>
  </si>
  <si>
    <t>Montreux</t>
  </si>
  <si>
    <t>M54381</t>
  </si>
  <si>
    <t>Mont-Saint-Martin</t>
  </si>
  <si>
    <t>M54382</t>
  </si>
  <si>
    <t>N54382</t>
  </si>
  <si>
    <t>1653-1920</t>
  </si>
  <si>
    <t>D54382</t>
  </si>
  <si>
    <t>Mont-sur-Meurthe</t>
  </si>
  <si>
    <t>M54383</t>
  </si>
  <si>
    <t>D54383</t>
  </si>
  <si>
    <t>N54383</t>
  </si>
  <si>
    <t>Morey</t>
  </si>
  <si>
    <t>M54384</t>
  </si>
  <si>
    <t>1737-1929</t>
  </si>
  <si>
    <t>N54384-1</t>
  </si>
  <si>
    <t>D54384</t>
  </si>
  <si>
    <t>1737-1996</t>
  </si>
  <si>
    <t>Morfontaine</t>
  </si>
  <si>
    <t>M54385</t>
  </si>
  <si>
    <t>1691-1906</t>
  </si>
  <si>
    <t>N54385-1</t>
  </si>
  <si>
    <t>1684-1792</t>
  </si>
  <si>
    <t>N54385-2</t>
  </si>
  <si>
    <t>1793-1906</t>
  </si>
  <si>
    <t>D54385-1</t>
  </si>
  <si>
    <t>1691-1802</t>
  </si>
  <si>
    <t>D54385-2</t>
  </si>
  <si>
    <t>1803-1906</t>
  </si>
  <si>
    <t>Moriviller</t>
  </si>
  <si>
    <t>M54386</t>
  </si>
  <si>
    <t>Morville-sur-Seille</t>
  </si>
  <si>
    <t>M54387</t>
  </si>
  <si>
    <t>N54387</t>
  </si>
  <si>
    <t>1643-1909</t>
  </si>
  <si>
    <t>D54387</t>
  </si>
  <si>
    <t>1693-1909</t>
  </si>
  <si>
    <t>Mouacourt</t>
  </si>
  <si>
    <t>M54388</t>
  </si>
  <si>
    <t>Mouaville</t>
  </si>
  <si>
    <t>M54389</t>
  </si>
  <si>
    <t>1722-1937</t>
  </si>
  <si>
    <t>N54389</t>
  </si>
  <si>
    <t>1682-1936</t>
  </si>
  <si>
    <t>D54389</t>
  </si>
  <si>
    <t>1731-1969</t>
  </si>
  <si>
    <t>Moulins</t>
  </si>
  <si>
    <t>M54089C</t>
  </si>
  <si>
    <t>1765-1772</t>
  </si>
  <si>
    <t>N54089C</t>
  </si>
  <si>
    <t>1734-1792</t>
  </si>
  <si>
    <t>D54089C</t>
  </si>
  <si>
    <t>Mousson</t>
  </si>
  <si>
    <t>M54390</t>
  </si>
  <si>
    <t>1757-1943</t>
  </si>
  <si>
    <t>N54390</t>
  </si>
  <si>
    <t>1659-1943</t>
  </si>
  <si>
    <t>D54390</t>
  </si>
  <si>
    <t>Moutiers</t>
  </si>
  <si>
    <t>M54391</t>
  </si>
  <si>
    <t>1756-1938</t>
  </si>
  <si>
    <t>N54391</t>
  </si>
  <si>
    <t>D54391</t>
  </si>
  <si>
    <t>1756-2006</t>
  </si>
  <si>
    <t>Moutrot</t>
  </si>
  <si>
    <t>M54392</t>
  </si>
  <si>
    <t>1693-1941</t>
  </si>
  <si>
    <t>N54392</t>
  </si>
  <si>
    <t>D54392</t>
  </si>
  <si>
    <t>1694-1948</t>
  </si>
  <si>
    <t>Moyen</t>
  </si>
  <si>
    <t>M54393</t>
  </si>
  <si>
    <t>1678-1897</t>
  </si>
  <si>
    <t>Murville</t>
  </si>
  <si>
    <t>M54394</t>
  </si>
  <si>
    <t>N54394</t>
  </si>
  <si>
    <t>1737-1937</t>
  </si>
  <si>
    <t>D54394</t>
  </si>
  <si>
    <t>Nancy</t>
  </si>
  <si>
    <t>Nancy-Notre-Dame-</t>
  </si>
  <si>
    <t>M54395A1</t>
  </si>
  <si>
    <t>1618-1688</t>
  </si>
  <si>
    <t>M54395A2</t>
  </si>
  <si>
    <t>1688-1792</t>
  </si>
  <si>
    <t>N54395A1</t>
  </si>
  <si>
    <t>1620-1646</t>
  </si>
  <si>
    <t>N54395A2</t>
  </si>
  <si>
    <t>1647-1689</t>
  </si>
  <si>
    <t>N54395A3</t>
  </si>
  <si>
    <t>1690-1719</t>
  </si>
  <si>
    <t>N54395A4</t>
  </si>
  <si>
    <t>1720-1750</t>
  </si>
  <si>
    <t>N54395A5</t>
  </si>
  <si>
    <t>1751-1791</t>
  </si>
  <si>
    <t>Nancy-Saint-Epvre-</t>
  </si>
  <si>
    <t>M54395B1</t>
  </si>
  <si>
    <t>1617-1664</t>
  </si>
  <si>
    <t>M54395B2</t>
  </si>
  <si>
    <t>1668-1792</t>
  </si>
  <si>
    <t>N54395B1</t>
  </si>
  <si>
    <t>1604-1620</t>
  </si>
  <si>
    <t>N54395B2</t>
  </si>
  <si>
    <t>1618-1631</t>
  </si>
  <si>
    <t>N54395B3</t>
  </si>
  <si>
    <t>1639-1655</t>
  </si>
  <si>
    <t>N54395B4</t>
  </si>
  <si>
    <t>1655-1668</t>
  </si>
  <si>
    <t>N54395B5</t>
  </si>
  <si>
    <t>1669-1686</t>
  </si>
  <si>
    <t>N54395B6</t>
  </si>
  <si>
    <t>1687-1706</t>
  </si>
  <si>
    <t>N54395B7</t>
  </si>
  <si>
    <t>1707-1722</t>
  </si>
  <si>
    <t>N54395B8</t>
  </si>
  <si>
    <t>1722-1737</t>
  </si>
  <si>
    <t>N54395B9</t>
  </si>
  <si>
    <t>1738-1759</t>
  </si>
  <si>
    <t>N54395BA</t>
  </si>
  <si>
    <t>1760-1780</t>
  </si>
  <si>
    <t>N54395BB</t>
  </si>
  <si>
    <t>1781-1792</t>
  </si>
  <si>
    <t>D54395-0</t>
  </si>
  <si>
    <t>1695-1718</t>
  </si>
  <si>
    <t>D54395B3</t>
  </si>
  <si>
    <t>1746-1771</t>
  </si>
  <si>
    <t>D54395B4</t>
  </si>
  <si>
    <t>1772-1792</t>
  </si>
  <si>
    <t>Nancy-Saint-Fiacre</t>
  </si>
  <si>
    <t>M54395I1</t>
  </si>
  <si>
    <t>1721-1792</t>
  </si>
  <si>
    <t>M54395IF</t>
  </si>
  <si>
    <t>1721-1765</t>
  </si>
  <si>
    <t>N54395I1</t>
  </si>
  <si>
    <t>1721-1749</t>
  </si>
  <si>
    <t>N54395I2</t>
  </si>
  <si>
    <t>1750-1769</t>
  </si>
  <si>
    <t>N54395I3</t>
  </si>
  <si>
    <t>1755-1792</t>
  </si>
  <si>
    <t>D54395I1</t>
  </si>
  <si>
    <t>D54395I2</t>
  </si>
  <si>
    <t>D54395I3</t>
  </si>
  <si>
    <t>Nancy-Saint-Nicolas</t>
  </si>
  <si>
    <t>M54395N</t>
  </si>
  <si>
    <t>1732-1792</t>
  </si>
  <si>
    <t>D54395V1</t>
  </si>
  <si>
    <t>1731-1750</t>
  </si>
  <si>
    <t>D54395V2</t>
  </si>
  <si>
    <t>1751-1768</t>
  </si>
  <si>
    <t>D54395V3</t>
  </si>
  <si>
    <t>1769-1784</t>
  </si>
  <si>
    <t>D54395V4</t>
  </si>
  <si>
    <t>1785-1792</t>
  </si>
  <si>
    <t>N54395V1</t>
  </si>
  <si>
    <t>1731-1741</t>
  </si>
  <si>
    <t>N54395N1</t>
  </si>
  <si>
    <t>1740-1749</t>
  </si>
  <si>
    <t>N54395N2</t>
  </si>
  <si>
    <t>1750-1756</t>
  </si>
  <si>
    <t>N54395N3</t>
  </si>
  <si>
    <t>1757-1779</t>
  </si>
  <si>
    <t>N54395N4</t>
  </si>
  <si>
    <t>1780-1786</t>
  </si>
  <si>
    <t>Nancy-Saint-Pierre</t>
  </si>
  <si>
    <t>M54395F</t>
  </si>
  <si>
    <t>1731-1792</t>
  </si>
  <si>
    <t>N54395F1</t>
  </si>
  <si>
    <t>1731-1756</t>
  </si>
  <si>
    <t>Nancy-Saint-Roch</t>
  </si>
  <si>
    <t>M54395G</t>
  </si>
  <si>
    <t>1732-1795</t>
  </si>
  <si>
    <t>D54395G</t>
  </si>
  <si>
    <t>1731-1773</t>
  </si>
  <si>
    <t>Nancy-Saint-Sébastien-</t>
  </si>
  <si>
    <t>M54395H1</t>
  </si>
  <si>
    <t>1594-1647</t>
  </si>
  <si>
    <t>M54395H2</t>
  </si>
  <si>
    <t>1622-1667</t>
  </si>
  <si>
    <t>M54395H3</t>
  </si>
  <si>
    <t>1723-1725</t>
  </si>
  <si>
    <t>M54395H4</t>
  </si>
  <si>
    <t>M54395H5</t>
  </si>
  <si>
    <t>1688-1701</t>
  </si>
  <si>
    <t>M54395H6</t>
  </si>
  <si>
    <t>M54395H7</t>
  </si>
  <si>
    <t>1730-1754</t>
  </si>
  <si>
    <t>M54395H8</t>
  </si>
  <si>
    <t>1716-1729</t>
  </si>
  <si>
    <t>M54395H9</t>
  </si>
  <si>
    <t>1765-1781</t>
  </si>
  <si>
    <t>D54395H1</t>
  </si>
  <si>
    <t>1702-1707</t>
  </si>
  <si>
    <t>D54395H2</t>
  </si>
  <si>
    <t>1708-1712</t>
  </si>
  <si>
    <t>D54395H3</t>
  </si>
  <si>
    <t>1713-1716</t>
  </si>
  <si>
    <t>D54395H4</t>
  </si>
  <si>
    <t>1717-1720</t>
  </si>
  <si>
    <t>D54395H5</t>
  </si>
  <si>
    <t>1721-1724</t>
  </si>
  <si>
    <t>D54395H7</t>
  </si>
  <si>
    <t>1729-1733</t>
  </si>
  <si>
    <t>D54395H8</t>
  </si>
  <si>
    <t>1734-1743</t>
  </si>
  <si>
    <t>D54395H9</t>
  </si>
  <si>
    <t>1744-1752</t>
  </si>
  <si>
    <t>D54395HA</t>
  </si>
  <si>
    <t>D54395HX</t>
  </si>
  <si>
    <t>1575-1776</t>
  </si>
  <si>
    <t>D54395HB</t>
  </si>
  <si>
    <t>D54395HW</t>
  </si>
  <si>
    <t>1778-1792</t>
  </si>
  <si>
    <t>Nancy-Etat-civil</t>
  </si>
  <si>
    <t>M54395-1</t>
  </si>
  <si>
    <t>1793-1797</t>
  </si>
  <si>
    <t>M54395-2</t>
  </si>
  <si>
    <t>M54395-3</t>
  </si>
  <si>
    <t>1802-1805</t>
  </si>
  <si>
    <t>M5439510</t>
  </si>
  <si>
    <t>1806-1809</t>
  </si>
  <si>
    <t>M54395-4</t>
  </si>
  <si>
    <t>1810-1818</t>
  </si>
  <si>
    <t>M54395-5</t>
  </si>
  <si>
    <t>1819-1826</t>
  </si>
  <si>
    <t>M54395-6</t>
  </si>
  <si>
    <t>1827-1833</t>
  </si>
  <si>
    <t>M54395-7</t>
  </si>
  <si>
    <t>1834-1837</t>
  </si>
  <si>
    <t>M54395-8</t>
  </si>
  <si>
    <t>1838-1840</t>
  </si>
  <si>
    <t>M5439520</t>
  </si>
  <si>
    <t>1841-1852</t>
  </si>
  <si>
    <t>M54395-B</t>
  </si>
  <si>
    <t>1853-1855</t>
  </si>
  <si>
    <t>M54395-C</t>
  </si>
  <si>
    <t>1856-1858</t>
  </si>
  <si>
    <t>M54395-D</t>
  </si>
  <si>
    <t>1859-1863</t>
  </si>
  <si>
    <t>M54395-E</t>
  </si>
  <si>
    <t>1864-1868</t>
  </si>
  <si>
    <t>M54395-F</t>
  </si>
  <si>
    <t>1869-1873</t>
  </si>
  <si>
    <t>M54395-G</t>
  </si>
  <si>
    <t>1874-1876</t>
  </si>
  <si>
    <t>M54395-H</t>
  </si>
  <si>
    <t>1877-1879</t>
  </si>
  <si>
    <t>M54395-I</t>
  </si>
  <si>
    <t>1880-1885</t>
  </si>
  <si>
    <t>M54395-J</t>
  </si>
  <si>
    <t>1886-1893</t>
  </si>
  <si>
    <t>M54395-N</t>
  </si>
  <si>
    <t>1894-1895</t>
  </si>
  <si>
    <t>M5439530</t>
  </si>
  <si>
    <t>1896-1901</t>
  </si>
  <si>
    <t>M54395-T</t>
  </si>
  <si>
    <t>1902-1903</t>
  </si>
  <si>
    <t>M54395-U</t>
  </si>
  <si>
    <t>1904-1905</t>
  </si>
  <si>
    <t>M54395-V</t>
  </si>
  <si>
    <t>1906-1906</t>
  </si>
  <si>
    <t>M54395-W</t>
  </si>
  <si>
    <t>1913-1913</t>
  </si>
  <si>
    <t>Nancy-Etat-Civil</t>
  </si>
  <si>
    <t>D54395-1</t>
  </si>
  <si>
    <t>1793-1793</t>
  </si>
  <si>
    <t>D54395-2</t>
  </si>
  <si>
    <t>1793-1794</t>
  </si>
  <si>
    <t>D54395-3</t>
  </si>
  <si>
    <t>1794-1794</t>
  </si>
  <si>
    <t>D5439514</t>
  </si>
  <si>
    <t>1794-1795</t>
  </si>
  <si>
    <t>D5439517</t>
  </si>
  <si>
    <t>1795-1796</t>
  </si>
  <si>
    <t>D5439518</t>
  </si>
  <si>
    <t>1797-1798</t>
  </si>
  <si>
    <t>D5439519</t>
  </si>
  <si>
    <t>1799-1802</t>
  </si>
  <si>
    <t>D54395-Z</t>
  </si>
  <si>
    <t>1804-1806</t>
  </si>
  <si>
    <t>D54395-Y</t>
  </si>
  <si>
    <t>1807-1807</t>
  </si>
  <si>
    <t>D5439515</t>
  </si>
  <si>
    <t>1808-1809</t>
  </si>
  <si>
    <t>D5439516</t>
  </si>
  <si>
    <t>1810-1810</t>
  </si>
  <si>
    <t>N54395_X3</t>
  </si>
  <si>
    <t>1793-1800</t>
  </si>
  <si>
    <t>N54395X4</t>
  </si>
  <si>
    <t>1800-1803</t>
  </si>
  <si>
    <t>N5439517</t>
  </si>
  <si>
    <t>1802-1806</t>
  </si>
  <si>
    <t>N5439510</t>
  </si>
  <si>
    <t>1806-1807</t>
  </si>
  <si>
    <t>N5439511</t>
  </si>
  <si>
    <t>1810-1812</t>
  </si>
  <si>
    <t>N54395VD</t>
  </si>
  <si>
    <t>1813-1814</t>
  </si>
  <si>
    <t>N54395VE</t>
  </si>
  <si>
    <t>1815-1815</t>
  </si>
  <si>
    <t>N54395_VFd</t>
  </si>
  <si>
    <t>1816-1820</t>
  </si>
  <si>
    <t>N54395_VG</t>
  </si>
  <si>
    <t>1821-1825</t>
  </si>
  <si>
    <t>N54395_VH</t>
  </si>
  <si>
    <t>1826-1830</t>
  </si>
  <si>
    <t>N54395_VJ</t>
  </si>
  <si>
    <t>1831-1834</t>
  </si>
  <si>
    <t>N54395_VK</t>
  </si>
  <si>
    <t>Neufmaisons</t>
  </si>
  <si>
    <t>M54396</t>
  </si>
  <si>
    <t>1663-1898</t>
  </si>
  <si>
    <t>Neuves-Maisons</t>
  </si>
  <si>
    <t>M54397-r</t>
  </si>
  <si>
    <t>1780-1939</t>
  </si>
  <si>
    <t>N54397-r</t>
  </si>
  <si>
    <t>1736-1939</t>
  </si>
  <si>
    <t>D54397-r</t>
  </si>
  <si>
    <t>1762-2014</t>
  </si>
  <si>
    <t>Neuviller-lès-Badonviller</t>
  </si>
  <si>
    <t>M54398</t>
  </si>
  <si>
    <t>1682-1890</t>
  </si>
  <si>
    <t>N54398</t>
  </si>
  <si>
    <t>1682-1895</t>
  </si>
  <si>
    <t>D54398</t>
  </si>
  <si>
    <t>1682-1893</t>
  </si>
  <si>
    <t>Neuviller-sur-Moselle</t>
  </si>
  <si>
    <t>M54399</t>
  </si>
  <si>
    <t>1645-1872</t>
  </si>
  <si>
    <t>Nomény</t>
  </si>
  <si>
    <t>M54400</t>
  </si>
  <si>
    <t>M54400&amp;</t>
  </si>
  <si>
    <t>1600-1759</t>
  </si>
  <si>
    <t>N54400</t>
  </si>
  <si>
    <t>1813-1901</t>
  </si>
  <si>
    <t>D54400</t>
  </si>
  <si>
    <t>1809-1902</t>
  </si>
  <si>
    <t>Nonhigny</t>
  </si>
  <si>
    <t>M54401</t>
  </si>
  <si>
    <t>Norroy-le-Sec</t>
  </si>
  <si>
    <t>M54402</t>
  </si>
  <si>
    <t>1597-1938</t>
  </si>
  <si>
    <t>N54402</t>
  </si>
  <si>
    <t>1594-1937</t>
  </si>
  <si>
    <t>D54402</t>
  </si>
  <si>
    <t>1596-2012</t>
  </si>
  <si>
    <t>Norroy-lès-Pont-à-Mousson</t>
  </si>
  <si>
    <t>M54403</t>
  </si>
  <si>
    <t>1686-1896</t>
  </si>
  <si>
    <t>N54403</t>
  </si>
  <si>
    <t>N54403-2</t>
  </si>
  <si>
    <t>1793-1932</t>
  </si>
  <si>
    <t>D54403</t>
  </si>
  <si>
    <t>1686-1994</t>
  </si>
  <si>
    <t>Noviant-aux-Prés</t>
  </si>
  <si>
    <t>M54404</t>
  </si>
  <si>
    <t>N54404</t>
  </si>
  <si>
    <t>D54404</t>
  </si>
  <si>
    <t>Ochey</t>
  </si>
  <si>
    <t>M54405</t>
  </si>
  <si>
    <t>1661-1893</t>
  </si>
  <si>
    <t>N54405</t>
  </si>
  <si>
    <t>1643-1935</t>
  </si>
  <si>
    <t>D54405</t>
  </si>
  <si>
    <t>1660-1935</t>
  </si>
  <si>
    <t>Ogéviller</t>
  </si>
  <si>
    <t>M54406</t>
  </si>
  <si>
    <t>Ognéville</t>
  </si>
  <si>
    <t>M54407</t>
  </si>
  <si>
    <t>1741-1872</t>
  </si>
  <si>
    <t>Olley</t>
  </si>
  <si>
    <t>M54408</t>
  </si>
  <si>
    <t>N54408</t>
  </si>
  <si>
    <t>1692-1943</t>
  </si>
  <si>
    <t>D54408</t>
  </si>
  <si>
    <t>1693-2000</t>
  </si>
  <si>
    <t>Omelmont</t>
  </si>
  <si>
    <t>M54409</t>
  </si>
  <si>
    <t>1772-1872</t>
  </si>
  <si>
    <t>N54409</t>
  </si>
  <si>
    <t>1743-1872</t>
  </si>
  <si>
    <t>D54409</t>
  </si>
  <si>
    <t>1728-1872</t>
  </si>
  <si>
    <t>Onville</t>
  </si>
  <si>
    <t>M54410</t>
  </si>
  <si>
    <t>1642-1879</t>
  </si>
  <si>
    <t>M54410&amp;</t>
  </si>
  <si>
    <t>1560-1784</t>
  </si>
  <si>
    <t>N54410</t>
  </si>
  <si>
    <t>1646-1879</t>
  </si>
  <si>
    <t>D54410</t>
  </si>
  <si>
    <t>D54410-2</t>
  </si>
  <si>
    <t>1793-1894</t>
  </si>
  <si>
    <t>Ormes-et-Ville</t>
  </si>
  <si>
    <t>M54411</t>
  </si>
  <si>
    <t>1658-1872</t>
  </si>
  <si>
    <t>N54411</t>
  </si>
  <si>
    <t>D54411</t>
  </si>
  <si>
    <t>1658-1792</t>
  </si>
  <si>
    <t>Othe</t>
  </si>
  <si>
    <t>M54412</t>
  </si>
  <si>
    <t>Ozerailles</t>
  </si>
  <si>
    <t>M54413</t>
  </si>
  <si>
    <t>1729-1942</t>
  </si>
  <si>
    <t>N54413</t>
  </si>
  <si>
    <t>1721-1942</t>
  </si>
  <si>
    <t>D54413</t>
  </si>
  <si>
    <t>1726-1993</t>
  </si>
  <si>
    <t>Pagney-derrière-Barine</t>
  </si>
  <si>
    <t>M54414</t>
  </si>
  <si>
    <t>N54414</t>
  </si>
  <si>
    <t>D54414</t>
  </si>
  <si>
    <t>Pagny-sur-Moselle</t>
  </si>
  <si>
    <t>M54415</t>
  </si>
  <si>
    <t>1685-1900</t>
  </si>
  <si>
    <t>M54415&amp;</t>
  </si>
  <si>
    <t xml:space="preserve">1588-1759 </t>
  </si>
  <si>
    <t>N54415-1</t>
  </si>
  <si>
    <t>N54415-2</t>
  </si>
  <si>
    <t>D54415</t>
  </si>
  <si>
    <t>1685-1892</t>
  </si>
  <si>
    <t>Pannes</t>
  </si>
  <si>
    <t>M54416</t>
  </si>
  <si>
    <t>N54416</t>
  </si>
  <si>
    <t>D54416</t>
  </si>
  <si>
    <t>1693-1982</t>
  </si>
  <si>
    <t>Parey-Saint-Césaire</t>
  </si>
  <si>
    <t>M54417</t>
  </si>
  <si>
    <t>N54417</t>
  </si>
  <si>
    <t>1687-1819</t>
  </si>
  <si>
    <t>D54417</t>
  </si>
  <si>
    <t>1713-1793</t>
  </si>
  <si>
    <t>Parroy</t>
  </si>
  <si>
    <t>M54418</t>
  </si>
  <si>
    <t>1721-1898</t>
  </si>
  <si>
    <t>Parux</t>
  </si>
  <si>
    <t>M54419</t>
  </si>
  <si>
    <t>1751-1898</t>
  </si>
  <si>
    <t>Petit-Failly</t>
  </si>
  <si>
    <t>M54420</t>
  </si>
  <si>
    <t>1702-1802</t>
  </si>
  <si>
    <t>Petitmont</t>
  </si>
  <si>
    <t>M54421</t>
  </si>
  <si>
    <t>1746-1900</t>
  </si>
  <si>
    <t>Petit-Xivry</t>
  </si>
  <si>
    <t>M54236A</t>
  </si>
  <si>
    <t>1686-1789</t>
  </si>
  <si>
    <t>Pettonville</t>
  </si>
  <si>
    <t>M54422</t>
  </si>
  <si>
    <t>1746-1895</t>
  </si>
  <si>
    <t>Pexonne</t>
  </si>
  <si>
    <t>M54423</t>
  </si>
  <si>
    <t>N54423</t>
  </si>
  <si>
    <t>1705-1792</t>
  </si>
  <si>
    <t>D54423</t>
  </si>
  <si>
    <t>Phlin</t>
  </si>
  <si>
    <t>M54424</t>
  </si>
  <si>
    <t>1794-1872</t>
  </si>
  <si>
    <t>N54424</t>
  </si>
  <si>
    <t>D54424</t>
  </si>
  <si>
    <t>Piennes</t>
  </si>
  <si>
    <t>M54425</t>
  </si>
  <si>
    <t>1765-1933</t>
  </si>
  <si>
    <t>N54425</t>
  </si>
  <si>
    <t>1743-1933</t>
  </si>
  <si>
    <t>D54425</t>
  </si>
  <si>
    <t>Pierre-la-Treiche</t>
  </si>
  <si>
    <t>M54426</t>
  </si>
  <si>
    <t>1670-1929</t>
  </si>
  <si>
    <t>N54426</t>
  </si>
  <si>
    <t>1680-1929</t>
  </si>
  <si>
    <t>D54426</t>
  </si>
  <si>
    <t>1688-1929</t>
  </si>
  <si>
    <t>Pierre-Percée</t>
  </si>
  <si>
    <t>M54427</t>
  </si>
  <si>
    <t>1792-1910</t>
  </si>
  <si>
    <t>N54427</t>
  </si>
  <si>
    <t>1787-1910</t>
  </si>
  <si>
    <t>D54427</t>
  </si>
  <si>
    <t>Pierrepont</t>
  </si>
  <si>
    <t>M54428</t>
  </si>
  <si>
    <t>1714-1879</t>
  </si>
  <si>
    <t>N54428</t>
  </si>
  <si>
    <t>1690-1879</t>
  </si>
  <si>
    <t>Pierreville</t>
  </si>
  <si>
    <t>M54429</t>
  </si>
  <si>
    <t>Pompey</t>
  </si>
  <si>
    <t>M54430</t>
  </si>
  <si>
    <t>1628-1922</t>
  </si>
  <si>
    <t>N54430</t>
  </si>
  <si>
    <t>1622-1922</t>
  </si>
  <si>
    <t>D54430</t>
  </si>
  <si>
    <t>Pont-à-Mousson-Sainte-Croix</t>
  </si>
  <si>
    <t>M54431A</t>
  </si>
  <si>
    <t>1698-1792</t>
  </si>
  <si>
    <t>Pont-à-Mousson-Saint-Laurent</t>
  </si>
  <si>
    <t>M54431B</t>
  </si>
  <si>
    <t>1613-1792</t>
  </si>
  <si>
    <t>Pont-à-Mousson-Saint-Jean</t>
  </si>
  <si>
    <t>M54431C</t>
  </si>
  <si>
    <t>Pont-à-Mousson-Saint-Martin</t>
  </si>
  <si>
    <t>M54431D</t>
  </si>
  <si>
    <t>M54431D2</t>
  </si>
  <si>
    <t>1793-1801</t>
  </si>
  <si>
    <t>M54431D3</t>
  </si>
  <si>
    <t>1798-1843</t>
  </si>
  <si>
    <t>Pont-à-Mousson</t>
  </si>
  <si>
    <t>M54431-4</t>
  </si>
  <si>
    <t>1844-1892</t>
  </si>
  <si>
    <t>M54431&amp;</t>
  </si>
  <si>
    <t xml:space="preserve">1613-1752 </t>
  </si>
  <si>
    <t>N54431</t>
  </si>
  <si>
    <t>1793-1802</t>
  </si>
  <si>
    <t>D54431D</t>
  </si>
  <si>
    <t>1792-1801</t>
  </si>
  <si>
    <t>Pont-Saint-Vincent</t>
  </si>
  <si>
    <t>M54432</t>
  </si>
  <si>
    <t>M54432&amp;</t>
  </si>
  <si>
    <t xml:space="preserve">1620-1662 </t>
  </si>
  <si>
    <t>Port-sur-Seille</t>
  </si>
  <si>
    <t>M54433</t>
  </si>
  <si>
    <t>1720-1905</t>
  </si>
  <si>
    <t>N54433</t>
  </si>
  <si>
    <t>D54433</t>
  </si>
  <si>
    <t>Praye-sous-Vaudémont</t>
  </si>
  <si>
    <t>M54434</t>
  </si>
  <si>
    <t>N54434</t>
  </si>
  <si>
    <t>1678-1802</t>
  </si>
  <si>
    <t>D54434</t>
  </si>
  <si>
    <t>Prény</t>
  </si>
  <si>
    <t>M54435</t>
  </si>
  <si>
    <t>1766-1943</t>
  </si>
  <si>
    <t>M54435&amp;</t>
  </si>
  <si>
    <t xml:space="preserve">1610-1691 </t>
  </si>
  <si>
    <t>N54435</t>
  </si>
  <si>
    <t>1734-1935</t>
  </si>
  <si>
    <t>D54435</t>
  </si>
  <si>
    <t>1755-1990</t>
  </si>
  <si>
    <t>Preutin-Higny</t>
  </si>
  <si>
    <t>M54436</t>
  </si>
  <si>
    <t>1687-1932</t>
  </si>
  <si>
    <t>N54436</t>
  </si>
  <si>
    <t>1662-1906</t>
  </si>
  <si>
    <t>D54436</t>
  </si>
  <si>
    <t>1683-1906</t>
  </si>
  <si>
    <t>Pulligny</t>
  </si>
  <si>
    <t>M54437</t>
  </si>
  <si>
    <t>N54437-1</t>
  </si>
  <si>
    <t>1633-1872</t>
  </si>
  <si>
    <t>N54437-2</t>
  </si>
  <si>
    <t>1632-1872</t>
  </si>
  <si>
    <t>N54437-3</t>
  </si>
  <si>
    <t>D54437-1</t>
  </si>
  <si>
    <t>1675-1792</t>
  </si>
  <si>
    <t>D54437-2</t>
  </si>
  <si>
    <t>Pulney</t>
  </si>
  <si>
    <t>M54438</t>
  </si>
  <si>
    <t>N54438</t>
  </si>
  <si>
    <t>D54438</t>
  </si>
  <si>
    <t>Pulnoy</t>
  </si>
  <si>
    <t>M54439</t>
  </si>
  <si>
    <t>1727-1896</t>
  </si>
  <si>
    <t>Puxe</t>
  </si>
  <si>
    <t>M54440</t>
  </si>
  <si>
    <t>N54440</t>
  </si>
  <si>
    <t>D54440</t>
  </si>
  <si>
    <t>1750-1937</t>
  </si>
  <si>
    <t>Puxieux</t>
  </si>
  <si>
    <t>M54441</t>
  </si>
  <si>
    <t>1765-1931</t>
  </si>
  <si>
    <t>N54441</t>
  </si>
  <si>
    <t>1724-1906</t>
  </si>
  <si>
    <t>D54441</t>
  </si>
  <si>
    <t>1765-1980</t>
  </si>
  <si>
    <t>Quevilloncourt</t>
  </si>
  <si>
    <t>M54442</t>
  </si>
  <si>
    <t>1796-1872</t>
  </si>
  <si>
    <t>Raon-lès-Leau</t>
  </si>
  <si>
    <t>M54443</t>
  </si>
  <si>
    <t>1730-1911</t>
  </si>
  <si>
    <t>N54443</t>
  </si>
  <si>
    <t>1720-1911</t>
  </si>
  <si>
    <t>D54443</t>
  </si>
  <si>
    <t>1747-1911</t>
  </si>
  <si>
    <t>Raucourt</t>
  </si>
  <si>
    <t>M54444</t>
  </si>
  <si>
    <t>N54444</t>
  </si>
  <si>
    <t>1634-1872</t>
  </si>
  <si>
    <t>D54444</t>
  </si>
  <si>
    <t>1677-1872</t>
  </si>
  <si>
    <t>Raville-sur-Sanon</t>
  </si>
  <si>
    <t>M54445</t>
  </si>
  <si>
    <t>1667-1897</t>
  </si>
  <si>
    <t>N54445</t>
  </si>
  <si>
    <t>1646-1901</t>
  </si>
  <si>
    <t>D54445</t>
  </si>
  <si>
    <t>1672-1901</t>
  </si>
  <si>
    <t>Réchicourt-la-Petite</t>
  </si>
  <si>
    <t>M54446</t>
  </si>
  <si>
    <t>1690-1899</t>
  </si>
  <si>
    <t>D54446</t>
  </si>
  <si>
    <t>N54446</t>
  </si>
  <si>
    <t>Réclonville</t>
  </si>
  <si>
    <t>M54447</t>
  </si>
  <si>
    <t>Regniéville</t>
  </si>
  <si>
    <t>M54448</t>
  </si>
  <si>
    <t>1750-1892</t>
  </si>
  <si>
    <t>N54448</t>
  </si>
  <si>
    <t>1751-1832</t>
  </si>
  <si>
    <t>D54448</t>
  </si>
  <si>
    <t>1752-1832</t>
  </si>
  <si>
    <t>Rehainviller</t>
  </si>
  <si>
    <t>M54449</t>
  </si>
  <si>
    <t>N54449</t>
  </si>
  <si>
    <t>1644-1908</t>
  </si>
  <si>
    <t>Reherrey</t>
  </si>
  <si>
    <t>M54450</t>
  </si>
  <si>
    <t>1694-1895</t>
  </si>
  <si>
    <t>Réhon</t>
  </si>
  <si>
    <t>M54451</t>
  </si>
  <si>
    <t>1594-1790</t>
  </si>
  <si>
    <t>N54451</t>
  </si>
  <si>
    <t>1594-1792</t>
  </si>
  <si>
    <t>D54451</t>
  </si>
  <si>
    <t>Reillon</t>
  </si>
  <si>
    <t>M54452</t>
  </si>
  <si>
    <t>1690-1897</t>
  </si>
  <si>
    <t>Rembercourt-sur-Mad</t>
  </si>
  <si>
    <t>M54453</t>
  </si>
  <si>
    <t>N54453</t>
  </si>
  <si>
    <t>D54453</t>
  </si>
  <si>
    <t>Remenauville</t>
  </si>
  <si>
    <t>M54454</t>
  </si>
  <si>
    <t>1765-1904</t>
  </si>
  <si>
    <t>N54454-1</t>
  </si>
  <si>
    <t>D54454-1</t>
  </si>
  <si>
    <t>Remenoville</t>
  </si>
  <si>
    <t>M54455</t>
  </si>
  <si>
    <t>1657-1897</t>
  </si>
  <si>
    <t>Réméréville</t>
  </si>
  <si>
    <t>M54456</t>
  </si>
  <si>
    <t>1610-1899</t>
  </si>
  <si>
    <t>N54456</t>
  </si>
  <si>
    <t>1748-1902</t>
  </si>
  <si>
    <t>D54456</t>
  </si>
  <si>
    <t>1748-1822</t>
  </si>
  <si>
    <t>Remoncourt</t>
  </si>
  <si>
    <t>M54457</t>
  </si>
  <si>
    <t>1754-1898</t>
  </si>
  <si>
    <t>Repaix</t>
  </si>
  <si>
    <t>M54458</t>
  </si>
  <si>
    <t>1690-1898</t>
  </si>
  <si>
    <t>Richardménil</t>
  </si>
  <si>
    <t>M54459</t>
  </si>
  <si>
    <t>1643-1872</t>
  </si>
  <si>
    <t>N54459</t>
  </si>
  <si>
    <t>1643-1804</t>
  </si>
  <si>
    <t>D54459</t>
  </si>
  <si>
    <t>1645-1804</t>
  </si>
  <si>
    <t>Rogéville</t>
  </si>
  <si>
    <t>M54460</t>
  </si>
  <si>
    <t>N54460</t>
  </si>
  <si>
    <t>1752-1923</t>
  </si>
  <si>
    <t>D54460</t>
  </si>
  <si>
    <t>1765-1923</t>
  </si>
  <si>
    <t>Romain</t>
  </si>
  <si>
    <t>M54461</t>
  </si>
  <si>
    <t>N54461</t>
  </si>
  <si>
    <t>1793-1905</t>
  </si>
  <si>
    <t>D54461</t>
  </si>
  <si>
    <t>1797-1904</t>
  </si>
  <si>
    <t>Rosières-aux-Salines</t>
  </si>
  <si>
    <t>M54462</t>
  </si>
  <si>
    <t>1656-1802</t>
  </si>
  <si>
    <t>M54462-2</t>
  </si>
  <si>
    <t>1853-1872</t>
  </si>
  <si>
    <t>Rosières-en-Haye</t>
  </si>
  <si>
    <t>M54463</t>
  </si>
  <si>
    <t>1680-1922</t>
  </si>
  <si>
    <t>N54463</t>
  </si>
  <si>
    <t>1679-1922</t>
  </si>
  <si>
    <t>D54463</t>
  </si>
  <si>
    <t>1681-1922</t>
  </si>
  <si>
    <t>Rouves</t>
  </si>
  <si>
    <t>M54464</t>
  </si>
  <si>
    <t>1684-1935</t>
  </si>
  <si>
    <t>N54464</t>
  </si>
  <si>
    <t>1580-1932</t>
  </si>
  <si>
    <t>D54464</t>
  </si>
  <si>
    <t>1683-2007</t>
  </si>
  <si>
    <t>Roville-devant-Bayon</t>
  </si>
  <si>
    <t>M54465</t>
  </si>
  <si>
    <t>1679-1894</t>
  </si>
  <si>
    <t>Royaumeix</t>
  </si>
  <si>
    <t>M54466</t>
  </si>
  <si>
    <t>N54466</t>
  </si>
  <si>
    <t>D54466</t>
  </si>
  <si>
    <t>1694-1922</t>
  </si>
  <si>
    <t>Rozelieures</t>
  </si>
  <si>
    <t>M54467</t>
  </si>
  <si>
    <t>Saffais</t>
  </si>
  <si>
    <t>M54468</t>
  </si>
  <si>
    <t>1673-1872</t>
  </si>
  <si>
    <t>Saint-Ail</t>
  </si>
  <si>
    <t>M54469</t>
  </si>
  <si>
    <t>1681-1941</t>
  </si>
  <si>
    <t>N54469</t>
  </si>
  <si>
    <t>1680-1932</t>
  </si>
  <si>
    <t>D54469</t>
  </si>
  <si>
    <t>1688-1979</t>
  </si>
  <si>
    <t>Saint-Baussant</t>
  </si>
  <si>
    <t>M54470&amp;</t>
  </si>
  <si>
    <t>1741-1754</t>
  </si>
  <si>
    <t>M54470</t>
  </si>
  <si>
    <t>1746-1940</t>
  </si>
  <si>
    <t>N54470</t>
  </si>
  <si>
    <t>1729-1943</t>
  </si>
  <si>
    <t>D54470</t>
  </si>
  <si>
    <t>1720-1996</t>
  </si>
  <si>
    <t>Saint-Boingt</t>
  </si>
  <si>
    <t>M54471</t>
  </si>
  <si>
    <t>M54471&amp;</t>
  </si>
  <si>
    <t>1620-1636</t>
  </si>
  <si>
    <t>Saint-Clément</t>
  </si>
  <si>
    <t>M54472</t>
  </si>
  <si>
    <t>1681-1918</t>
  </si>
  <si>
    <t>N54472</t>
  </si>
  <si>
    <t>D54472</t>
  </si>
  <si>
    <t>Saint-Firmin</t>
  </si>
  <si>
    <t>M54473</t>
  </si>
  <si>
    <t>1975-1892</t>
  </si>
  <si>
    <t>N54473</t>
  </si>
  <si>
    <t>1625-1893</t>
  </si>
  <si>
    <t>D54473</t>
  </si>
  <si>
    <t>1674-1902</t>
  </si>
  <si>
    <t>Sainte-Geneviève</t>
  </si>
  <si>
    <t>M54474</t>
  </si>
  <si>
    <t>1646-1910</t>
  </si>
  <si>
    <t>D54474</t>
  </si>
  <si>
    <t>N54474</t>
  </si>
  <si>
    <t>Saint-Germain</t>
  </si>
  <si>
    <t>M54475</t>
  </si>
  <si>
    <t>1674-1899</t>
  </si>
  <si>
    <t>Saint-Jean-lès-Marville</t>
  </si>
  <si>
    <t>M54476</t>
  </si>
  <si>
    <t>N54476</t>
  </si>
  <si>
    <t>1710-1789</t>
  </si>
  <si>
    <t>Saint-Julien-lès-Gorze</t>
  </si>
  <si>
    <t>M54477</t>
  </si>
  <si>
    <t>M54477&amp;</t>
  </si>
  <si>
    <t xml:space="preserve">1684-1715 </t>
  </si>
  <si>
    <t>N54477</t>
  </si>
  <si>
    <t>1665-1905</t>
  </si>
  <si>
    <t>D54477</t>
  </si>
  <si>
    <t>1665-1991</t>
  </si>
  <si>
    <t>Saint-Marcel</t>
  </si>
  <si>
    <t>M54478</t>
  </si>
  <si>
    <t>1691-1942</t>
  </si>
  <si>
    <t>N54478</t>
  </si>
  <si>
    <t>1670-1942</t>
  </si>
  <si>
    <t>D54478</t>
  </si>
  <si>
    <t>1688-2007</t>
  </si>
  <si>
    <t>Saint-Mard</t>
  </si>
  <si>
    <t>M54479</t>
  </si>
  <si>
    <t>1765-1905</t>
  </si>
  <si>
    <t>N54479</t>
  </si>
  <si>
    <t>D54479</t>
  </si>
  <si>
    <t>1766-1908</t>
  </si>
  <si>
    <t>Saint-Martin</t>
  </si>
  <si>
    <t>M54480</t>
  </si>
  <si>
    <t>Saint-Maurice-aux-Forges</t>
  </si>
  <si>
    <t>M54481</t>
  </si>
  <si>
    <t>Saint-Max</t>
  </si>
  <si>
    <t>M54482</t>
  </si>
  <si>
    <t>1742-1933</t>
  </si>
  <si>
    <t>N54482</t>
  </si>
  <si>
    <t>1742-1922</t>
  </si>
  <si>
    <t>D54482</t>
  </si>
  <si>
    <t>1742-2009</t>
  </si>
  <si>
    <t>Saint-Nicolas-de-Port</t>
  </si>
  <si>
    <t>M54483-1</t>
  </si>
  <si>
    <t>1637-1792</t>
  </si>
  <si>
    <t>M54483-2</t>
  </si>
  <si>
    <t>1793-1850</t>
  </si>
  <si>
    <t>M54483-3</t>
  </si>
  <si>
    <t>1851-1893</t>
  </si>
  <si>
    <t>N54483-1</t>
  </si>
  <si>
    <t>1691-1716</t>
  </si>
  <si>
    <t>N54483-2</t>
  </si>
  <si>
    <t>1717-1748</t>
  </si>
  <si>
    <t>N54483-3</t>
  </si>
  <si>
    <t>1749-1785</t>
  </si>
  <si>
    <t>N54483-4</t>
  </si>
  <si>
    <t>1786-1821</t>
  </si>
  <si>
    <t>N54483-5</t>
  </si>
  <si>
    <t>1822-1872</t>
  </si>
  <si>
    <t>D54483H</t>
  </si>
  <si>
    <t>1765-1779</t>
  </si>
  <si>
    <t>D54483-1</t>
  </si>
  <si>
    <t>1692-1730</t>
  </si>
  <si>
    <t>D54483-2</t>
  </si>
  <si>
    <t>1731-1764</t>
  </si>
  <si>
    <t>D54483-3</t>
  </si>
  <si>
    <t>1764-1792</t>
  </si>
  <si>
    <t>D54483-4</t>
  </si>
  <si>
    <t>1793-1821</t>
  </si>
  <si>
    <t>D54483-5</t>
  </si>
  <si>
    <t>1822-1852</t>
  </si>
  <si>
    <t>D54483-6</t>
  </si>
  <si>
    <t>Sainte-Pôle</t>
  </si>
  <si>
    <t>M54484</t>
  </si>
  <si>
    <t>1683-1898</t>
  </si>
  <si>
    <t>Saint-Pancre</t>
  </si>
  <si>
    <t>M54485</t>
  </si>
  <si>
    <t>1776-1904</t>
  </si>
  <si>
    <t>N54485</t>
  </si>
  <si>
    <t>1687-1896</t>
  </si>
  <si>
    <t>D54485</t>
  </si>
  <si>
    <t>1707-1900</t>
  </si>
  <si>
    <t>Saint-Remimont</t>
  </si>
  <si>
    <t>M54486</t>
  </si>
  <si>
    <t>Saint-Rémy-aux-Bois</t>
  </si>
  <si>
    <t>M54487</t>
  </si>
  <si>
    <t>Saint-Sauveur</t>
  </si>
  <si>
    <t>M54488</t>
  </si>
  <si>
    <t>1764-1897</t>
  </si>
  <si>
    <t>Saint-Supplet</t>
  </si>
  <si>
    <t>M54489</t>
  </si>
  <si>
    <t>Saizerais</t>
  </si>
  <si>
    <t>M54490</t>
  </si>
  <si>
    <t>N54490</t>
  </si>
  <si>
    <t>1677-1922</t>
  </si>
  <si>
    <t>D54490</t>
  </si>
  <si>
    <t>Sancy</t>
  </si>
  <si>
    <t>M54491</t>
  </si>
  <si>
    <t>1694-1936</t>
  </si>
  <si>
    <t>N54491</t>
  </si>
  <si>
    <t>D54491</t>
  </si>
  <si>
    <t>Sanzey</t>
  </si>
  <si>
    <t>M54492</t>
  </si>
  <si>
    <t>N54492</t>
  </si>
  <si>
    <t>D54492</t>
  </si>
  <si>
    <t>1684-1902</t>
  </si>
  <si>
    <t>Saulnes</t>
  </si>
  <si>
    <t>M54493_r</t>
  </si>
  <si>
    <t>N54493_r</t>
  </si>
  <si>
    <t>1663-1920</t>
  </si>
  <si>
    <t>D54493_r</t>
  </si>
  <si>
    <t>Saulxerotte</t>
  </si>
  <si>
    <t>M54494</t>
  </si>
  <si>
    <t>1714-1900</t>
  </si>
  <si>
    <t>N54494</t>
  </si>
  <si>
    <t>1714-1901</t>
  </si>
  <si>
    <t>D54494</t>
  </si>
  <si>
    <t>1714-1902</t>
  </si>
  <si>
    <t>Saulxures-lès-Nancy</t>
  </si>
  <si>
    <t>M54495</t>
  </si>
  <si>
    <t>1612-1898</t>
  </si>
  <si>
    <t>Saulxures-lès-Vannes</t>
  </si>
  <si>
    <t>M54496</t>
  </si>
  <si>
    <t>N54496</t>
  </si>
  <si>
    <t>D54496</t>
  </si>
  <si>
    <t>1683-2011</t>
  </si>
  <si>
    <t>Saxon-Sion</t>
  </si>
  <si>
    <t>M54497</t>
  </si>
  <si>
    <t>Scarpone</t>
  </si>
  <si>
    <t>N54157A</t>
  </si>
  <si>
    <t>D54157A</t>
  </si>
  <si>
    <t>1692-1791</t>
  </si>
  <si>
    <t>Seichamps</t>
  </si>
  <si>
    <t>M54498</t>
  </si>
  <si>
    <t>1680-1910</t>
  </si>
  <si>
    <t>N54498</t>
  </si>
  <si>
    <t>D54498</t>
  </si>
  <si>
    <t>1718-1910</t>
  </si>
  <si>
    <t>Seicheprey</t>
  </si>
  <si>
    <t>M54499</t>
  </si>
  <si>
    <t>1649-1907</t>
  </si>
  <si>
    <t>N54499</t>
  </si>
  <si>
    <t>1670-1931</t>
  </si>
  <si>
    <t>D54499</t>
  </si>
  <si>
    <t>1689-1952</t>
  </si>
  <si>
    <t>Selaincourt</t>
  </si>
  <si>
    <t>M54500</t>
  </si>
  <si>
    <t>N54500</t>
  </si>
  <si>
    <t>D54500</t>
  </si>
  <si>
    <t>Seranville</t>
  </si>
  <si>
    <t>M54501</t>
  </si>
  <si>
    <t>1693-1892</t>
  </si>
  <si>
    <t>Serres</t>
  </si>
  <si>
    <t>M54502</t>
  </si>
  <si>
    <t>1683-1899</t>
  </si>
  <si>
    <t>N54502</t>
  </si>
  <si>
    <t>1640-1792</t>
  </si>
  <si>
    <t>N54502-2</t>
  </si>
  <si>
    <t>1793-1803</t>
  </si>
  <si>
    <t>D54502</t>
  </si>
  <si>
    <t>1638-1792</t>
  </si>
  <si>
    <t>D54502-2</t>
  </si>
  <si>
    <t>1796-1803</t>
  </si>
  <si>
    <t>Serrières</t>
  </si>
  <si>
    <t>M54503</t>
  </si>
  <si>
    <t>1669-1930</t>
  </si>
  <si>
    <t>N54503</t>
  </si>
  <si>
    <t>D54503</t>
  </si>
  <si>
    <t>1674-1928</t>
  </si>
  <si>
    <t>Serrouville</t>
  </si>
  <si>
    <t>M54504</t>
  </si>
  <si>
    <t>1699-1803</t>
  </si>
  <si>
    <t>M54504-2</t>
  </si>
  <si>
    <t>1804-1920</t>
  </si>
  <si>
    <t>N54504-1</t>
  </si>
  <si>
    <t>1698-1803</t>
  </si>
  <si>
    <t>N54504-2</t>
  </si>
  <si>
    <t>D54504-1</t>
  </si>
  <si>
    <t>1698-1820</t>
  </si>
  <si>
    <t>D54504-2</t>
  </si>
  <si>
    <t>Sexey-aux-Forges</t>
  </si>
  <si>
    <t>M54505</t>
  </si>
  <si>
    <t>N54505</t>
  </si>
  <si>
    <t>D54505</t>
  </si>
  <si>
    <t>Sexey-les-Bois</t>
  </si>
  <si>
    <t>M54506</t>
  </si>
  <si>
    <t>N54506</t>
  </si>
  <si>
    <t>1637-1900</t>
  </si>
  <si>
    <t>D54506</t>
  </si>
  <si>
    <t>Sionviller</t>
  </si>
  <si>
    <t>M54507</t>
  </si>
  <si>
    <t>1682-1897</t>
  </si>
  <si>
    <t>D54507</t>
  </si>
  <si>
    <t>N54507</t>
  </si>
  <si>
    <t>Sivry</t>
  </si>
  <si>
    <t>M54508</t>
  </si>
  <si>
    <t>1737-1908</t>
  </si>
  <si>
    <t>N54508</t>
  </si>
  <si>
    <t>1678-1908</t>
  </si>
  <si>
    <t>D54508</t>
  </si>
  <si>
    <t>Sommerviller</t>
  </si>
  <si>
    <t>M54509</t>
  </si>
  <si>
    <t>1633-1897</t>
  </si>
  <si>
    <t>N54509</t>
  </si>
  <si>
    <t>D54509</t>
  </si>
  <si>
    <t>1688-1872</t>
  </si>
  <si>
    <t>Sornéville</t>
  </si>
  <si>
    <t>M54510</t>
  </si>
  <si>
    <t>N54510</t>
  </si>
  <si>
    <t>Sponville</t>
  </si>
  <si>
    <t>M54511</t>
  </si>
  <si>
    <t>1695-1913</t>
  </si>
  <si>
    <t>N54511</t>
  </si>
  <si>
    <t>D54511</t>
  </si>
  <si>
    <t>1693-1913</t>
  </si>
  <si>
    <t>Tanconville</t>
  </si>
  <si>
    <t>M54512</t>
  </si>
  <si>
    <t>Tantonville</t>
  </si>
  <si>
    <t>M54513</t>
  </si>
  <si>
    <t>1624-1872</t>
  </si>
  <si>
    <t>N54513</t>
  </si>
  <si>
    <t>1624-1792</t>
  </si>
  <si>
    <t>D54513</t>
  </si>
  <si>
    <t>1628-1792</t>
  </si>
  <si>
    <t>Tellancourt</t>
  </si>
  <si>
    <t>M54514</t>
  </si>
  <si>
    <t>1695-1833</t>
  </si>
  <si>
    <t>N54514</t>
  </si>
  <si>
    <t>D54514</t>
  </si>
  <si>
    <t>Thélod</t>
  </si>
  <si>
    <t>M54515</t>
  </si>
  <si>
    <t>1689-1898</t>
  </si>
  <si>
    <t>N54515</t>
  </si>
  <si>
    <t>D54515</t>
  </si>
  <si>
    <t>1667-1872</t>
  </si>
  <si>
    <t>They-sous-Vaudémont</t>
  </si>
  <si>
    <t>M54516</t>
  </si>
  <si>
    <t>Thézey-Saint-Martin</t>
  </si>
  <si>
    <t>M54517</t>
  </si>
  <si>
    <t>N54517</t>
  </si>
  <si>
    <t>1737-1943</t>
  </si>
  <si>
    <t>D54517</t>
  </si>
  <si>
    <t>Thiaucourt-Regniéville</t>
  </si>
  <si>
    <t>M54518</t>
  </si>
  <si>
    <t>1655-1899</t>
  </si>
  <si>
    <t>M54518&amp;</t>
  </si>
  <si>
    <t xml:space="preserve">1668-1715 </t>
  </si>
  <si>
    <t>Thiaville-sur-Meurthe</t>
  </si>
  <si>
    <t>M54519</t>
  </si>
  <si>
    <t>N54519</t>
  </si>
  <si>
    <t>D54519</t>
  </si>
  <si>
    <t>Thiébauménil</t>
  </si>
  <si>
    <t>M54520</t>
  </si>
  <si>
    <t>1716-1899</t>
  </si>
  <si>
    <t>D54520</t>
  </si>
  <si>
    <t>1690-1904</t>
  </si>
  <si>
    <t>N54520</t>
  </si>
  <si>
    <t>1639-1904</t>
  </si>
  <si>
    <t>Thil</t>
  </si>
  <si>
    <t>M54521</t>
  </si>
  <si>
    <t>1726-1904</t>
  </si>
  <si>
    <t>N54521</t>
  </si>
  <si>
    <t>1700-1903</t>
  </si>
  <si>
    <t>D54521</t>
  </si>
  <si>
    <t>Thorey-Lyautey</t>
  </si>
  <si>
    <t>M54522</t>
  </si>
  <si>
    <t>Thuilley-aux-Groseilles</t>
  </si>
  <si>
    <t>M54523</t>
  </si>
  <si>
    <t>1710-1931</t>
  </si>
  <si>
    <t>N54523-s</t>
  </si>
  <si>
    <t>1692-1932</t>
  </si>
  <si>
    <t>D54523-u</t>
  </si>
  <si>
    <t>1718-1931</t>
  </si>
  <si>
    <t>Thumeréville</t>
  </si>
  <si>
    <t>M54524</t>
  </si>
  <si>
    <t>1688-1934</t>
  </si>
  <si>
    <t>N54524</t>
  </si>
  <si>
    <t>1642-1937</t>
  </si>
  <si>
    <t>D54524</t>
  </si>
  <si>
    <t>1687-1969</t>
  </si>
  <si>
    <t>Tiercelet</t>
  </si>
  <si>
    <t>M54525</t>
  </si>
  <si>
    <t>N54525</t>
  </si>
  <si>
    <t>1676-1903</t>
  </si>
  <si>
    <t>D54525</t>
  </si>
  <si>
    <t>Tomblaine</t>
  </si>
  <si>
    <t>M54526</t>
  </si>
  <si>
    <t>1753-1943</t>
  </si>
  <si>
    <t>N54526</t>
  </si>
  <si>
    <t>1707/1944</t>
  </si>
  <si>
    <t>D54526</t>
  </si>
  <si>
    <t>Tonnoy</t>
  </si>
  <si>
    <t>M54527</t>
  </si>
  <si>
    <t>N54527</t>
  </si>
  <si>
    <t>1602-1761</t>
  </si>
  <si>
    <t>D54527-1</t>
  </si>
  <si>
    <t>1614-1761</t>
  </si>
  <si>
    <t>Toul</t>
  </si>
  <si>
    <t>Toul-Saint-Aignan</t>
  </si>
  <si>
    <t>M54528A</t>
  </si>
  <si>
    <t>1628-1791</t>
  </si>
  <si>
    <t>Toul-Saint-Amand</t>
  </si>
  <si>
    <t>M54528B1</t>
  </si>
  <si>
    <t>1617-1714</t>
  </si>
  <si>
    <t>Toul-Saint-Amand-2</t>
  </si>
  <si>
    <t>M54528B2</t>
  </si>
  <si>
    <t>1715-1791</t>
  </si>
  <si>
    <t>Toul-Sainte-Geneviève</t>
  </si>
  <si>
    <t>M54528C</t>
  </si>
  <si>
    <t>1594-1791</t>
  </si>
  <si>
    <t>Toul-Saint-Jean</t>
  </si>
  <si>
    <t>M54528D</t>
  </si>
  <si>
    <t>1593-1791</t>
  </si>
  <si>
    <t>Toul-Saint-Maximin</t>
  </si>
  <si>
    <t>M54528E</t>
  </si>
  <si>
    <t>1676-1791</t>
  </si>
  <si>
    <t>Toul-Saint-Pierre</t>
  </si>
  <si>
    <t>M54528F</t>
  </si>
  <si>
    <t>1696-1767</t>
  </si>
  <si>
    <t>Toul-Saint-Etienne</t>
  </si>
  <si>
    <t>M54528G</t>
  </si>
  <si>
    <t>1791-1901</t>
  </si>
  <si>
    <t>N54528G</t>
  </si>
  <si>
    <t>1795-1805</t>
  </si>
  <si>
    <t>Toul-Saint-Gengoult</t>
  </si>
  <si>
    <t>M54528H</t>
  </si>
  <si>
    <t>1791-1792</t>
  </si>
  <si>
    <t>M54528H9</t>
  </si>
  <si>
    <t>1901-1912</t>
  </si>
  <si>
    <t>Toul-notaires</t>
  </si>
  <si>
    <t>Toul-Etat-Civil</t>
  </si>
  <si>
    <t>M54528</t>
  </si>
  <si>
    <t>1794-1942</t>
  </si>
  <si>
    <t>N54528-5</t>
  </si>
  <si>
    <t>1856-1940</t>
  </si>
  <si>
    <t>N54528-6</t>
  </si>
  <si>
    <t>1889-1905</t>
  </si>
  <si>
    <t>N54528-7</t>
  </si>
  <si>
    <t>1900-1927</t>
  </si>
  <si>
    <t>N54528-8</t>
  </si>
  <si>
    <t>1927-1932</t>
  </si>
  <si>
    <t>D54528-5</t>
  </si>
  <si>
    <t>Tramont-Emy</t>
  </si>
  <si>
    <t>M54529</t>
  </si>
  <si>
    <t>1794-1943</t>
  </si>
  <si>
    <t>N54529</t>
  </si>
  <si>
    <t>1793-1943</t>
  </si>
  <si>
    <t>D54529</t>
  </si>
  <si>
    <t>Tramont-Lassus</t>
  </si>
  <si>
    <t>M54530</t>
  </si>
  <si>
    <t>1792-1898</t>
  </si>
  <si>
    <t>N54530</t>
  </si>
  <si>
    <t>D54530</t>
  </si>
  <si>
    <t>Tramont-Saint-André</t>
  </si>
  <si>
    <t>M54531</t>
  </si>
  <si>
    <t>N54531</t>
  </si>
  <si>
    <t>1695-1822</t>
  </si>
  <si>
    <t>D54531</t>
  </si>
  <si>
    <t>1698-1822</t>
  </si>
  <si>
    <t>Tremblecourt</t>
  </si>
  <si>
    <t>M54532</t>
  </si>
  <si>
    <t>1658-1922</t>
  </si>
  <si>
    <t>N54532</t>
  </si>
  <si>
    <t>D54532</t>
  </si>
  <si>
    <t>Trieux</t>
  </si>
  <si>
    <t>M54533</t>
  </si>
  <si>
    <t>1684-1938</t>
  </si>
  <si>
    <t>N54533</t>
  </si>
  <si>
    <t>D54533</t>
  </si>
  <si>
    <t>1685-2010</t>
  </si>
  <si>
    <t>Trondes</t>
  </si>
  <si>
    <t>M54534</t>
  </si>
  <si>
    <t>N54534</t>
  </si>
  <si>
    <t>Tronville</t>
  </si>
  <si>
    <t>M54535</t>
  </si>
  <si>
    <t>1684-1939</t>
  </si>
  <si>
    <t>N54535</t>
  </si>
  <si>
    <t>1692-1912</t>
  </si>
  <si>
    <t>D54535</t>
  </si>
  <si>
    <t>1692-1989</t>
  </si>
  <si>
    <t>Tucquegnieux</t>
  </si>
  <si>
    <t>M54536</t>
  </si>
  <si>
    <t>1681-1942</t>
  </si>
  <si>
    <t>N54536</t>
  </si>
  <si>
    <t>1640-1905</t>
  </si>
  <si>
    <t>D54536</t>
  </si>
  <si>
    <t>1683-1981</t>
  </si>
  <si>
    <t>Ugny</t>
  </si>
  <si>
    <t>M54537</t>
  </si>
  <si>
    <t>1683-1910</t>
  </si>
  <si>
    <t>N54537</t>
  </si>
  <si>
    <t>1653-1910</t>
  </si>
  <si>
    <t>D54537</t>
  </si>
  <si>
    <t>Uruffe</t>
  </si>
  <si>
    <t>M54538</t>
  </si>
  <si>
    <t>1651-1900</t>
  </si>
  <si>
    <t>N54538</t>
  </si>
  <si>
    <t>1652-1880</t>
  </si>
  <si>
    <t>D54538</t>
  </si>
  <si>
    <t>1650-1880</t>
  </si>
  <si>
    <t>Vacqueville</t>
  </si>
  <si>
    <t>M54539</t>
  </si>
  <si>
    <t>1663-1896</t>
  </si>
  <si>
    <t>Val-de-Passey</t>
  </si>
  <si>
    <t>M54128A</t>
  </si>
  <si>
    <t>1796-1820</t>
  </si>
  <si>
    <t>N54128A</t>
  </si>
  <si>
    <t>1793-1819</t>
  </si>
  <si>
    <t>D54128A</t>
  </si>
  <si>
    <t>1793-1816</t>
  </si>
  <si>
    <t>Val-et-Châtillon</t>
  </si>
  <si>
    <t>M54540</t>
  </si>
  <si>
    <t>1694-1900</t>
  </si>
  <si>
    <t>Valhey</t>
  </si>
  <si>
    <t>M54541</t>
  </si>
  <si>
    <t>1674-1906</t>
  </si>
  <si>
    <t>N54541</t>
  </si>
  <si>
    <t>1630-1906</t>
  </si>
  <si>
    <t>D54541</t>
  </si>
  <si>
    <t>1794-1900</t>
  </si>
  <si>
    <t>Valleroy</t>
  </si>
  <si>
    <t>M54542</t>
  </si>
  <si>
    <t>1670-1938</t>
  </si>
  <si>
    <t>N54542</t>
  </si>
  <si>
    <t>1664-1937</t>
  </si>
  <si>
    <t>D54542</t>
  </si>
  <si>
    <t>Vallois</t>
  </si>
  <si>
    <t>M54543</t>
  </si>
  <si>
    <t>1700-1900</t>
  </si>
  <si>
    <t>Vandelainville</t>
  </si>
  <si>
    <t>M54544</t>
  </si>
  <si>
    <t>1699-1852</t>
  </si>
  <si>
    <t>M54544&amp;</t>
  </si>
  <si>
    <t>1718-1787</t>
  </si>
  <si>
    <t>N54544</t>
  </si>
  <si>
    <t>D54544</t>
  </si>
  <si>
    <t>Vandeléville</t>
  </si>
  <si>
    <t>M54545</t>
  </si>
  <si>
    <t>1684-1943</t>
  </si>
  <si>
    <t>N54545</t>
  </si>
  <si>
    <t>1636-1942</t>
  </si>
  <si>
    <t>D54545</t>
  </si>
  <si>
    <t>1683-1943</t>
  </si>
  <si>
    <t>Vandières</t>
  </si>
  <si>
    <t>M54546</t>
  </si>
  <si>
    <t>N54546</t>
  </si>
  <si>
    <t>D54546</t>
  </si>
  <si>
    <t>Vandœuvre-lès-Nancy</t>
  </si>
  <si>
    <t>M54547</t>
  </si>
  <si>
    <t>1648-1940</t>
  </si>
  <si>
    <t>N54547</t>
  </si>
  <si>
    <t>1610-1912</t>
  </si>
  <si>
    <t>D54547</t>
  </si>
  <si>
    <t>1692-2004</t>
  </si>
  <si>
    <t>Vannes-le-Châtel</t>
  </si>
  <si>
    <t>M54548</t>
  </si>
  <si>
    <t>N54548</t>
  </si>
  <si>
    <t>1643-1942</t>
  </si>
  <si>
    <t>D54548</t>
  </si>
  <si>
    <t>1672-2015</t>
  </si>
  <si>
    <t>Varangéville</t>
  </si>
  <si>
    <t>M54549</t>
  </si>
  <si>
    <t>1654-1893</t>
  </si>
  <si>
    <t>Vathiménil</t>
  </si>
  <si>
    <t>M54550</t>
  </si>
  <si>
    <t>1688-1892</t>
  </si>
  <si>
    <t>N54550</t>
  </si>
  <si>
    <t>1669-1797</t>
  </si>
  <si>
    <t>D54550</t>
  </si>
  <si>
    <t>1672-1797</t>
  </si>
  <si>
    <t>Vaucourt</t>
  </si>
  <si>
    <t>M54551</t>
  </si>
  <si>
    <t>1699-1907</t>
  </si>
  <si>
    <t>N54551</t>
  </si>
  <si>
    <t>1697-1907</t>
  </si>
  <si>
    <t>Vaudémont</t>
  </si>
  <si>
    <t>M54552</t>
  </si>
  <si>
    <t>N54552</t>
  </si>
  <si>
    <t>1629-1802</t>
  </si>
  <si>
    <t>D54552</t>
  </si>
  <si>
    <t>1666-1802</t>
  </si>
  <si>
    <t>Vaudeville</t>
  </si>
  <si>
    <t>M54553-r</t>
  </si>
  <si>
    <t>1719-1939</t>
  </si>
  <si>
    <t>N54553-r</t>
  </si>
  <si>
    <t>1624-1939</t>
  </si>
  <si>
    <t>D54553-r</t>
  </si>
  <si>
    <t>Vaudigny</t>
  </si>
  <si>
    <t>M54554-R</t>
  </si>
  <si>
    <t>1793-1939</t>
  </si>
  <si>
    <t>N54554-R</t>
  </si>
  <si>
    <t>1733-1940</t>
  </si>
  <si>
    <t>D54554-R</t>
  </si>
  <si>
    <t>1793-1988</t>
  </si>
  <si>
    <t>Vaxainville</t>
  </si>
  <si>
    <t>M54555</t>
  </si>
  <si>
    <t>Vého</t>
  </si>
  <si>
    <t>M54556</t>
  </si>
  <si>
    <t>1711-1898</t>
  </si>
  <si>
    <t>Velaine-en-Haye</t>
  </si>
  <si>
    <t>M54557</t>
  </si>
  <si>
    <t>N54557</t>
  </si>
  <si>
    <t>1692-1942</t>
  </si>
  <si>
    <t>D54557</t>
  </si>
  <si>
    <t>Velaine-sous-Amance</t>
  </si>
  <si>
    <t>M54558</t>
  </si>
  <si>
    <t>1693-1897</t>
  </si>
  <si>
    <t>N54558</t>
  </si>
  <si>
    <t>1793-1901</t>
  </si>
  <si>
    <t>D54558</t>
  </si>
  <si>
    <t>Velle-sur-Moselle</t>
  </si>
  <si>
    <t>M54559</t>
  </si>
  <si>
    <t>Veney</t>
  </si>
  <si>
    <t>M54560</t>
  </si>
  <si>
    <t>1793-1896</t>
  </si>
  <si>
    <t>Vennezey</t>
  </si>
  <si>
    <t>M54561</t>
  </si>
  <si>
    <t>Verdenal</t>
  </si>
  <si>
    <t>M54562</t>
  </si>
  <si>
    <t>Vézelise</t>
  </si>
  <si>
    <t>M54563</t>
  </si>
  <si>
    <t>1578-1872</t>
  </si>
  <si>
    <t>N54563-1</t>
  </si>
  <si>
    <t>1710-1752</t>
  </si>
  <si>
    <t>N54563-2</t>
  </si>
  <si>
    <t>1753-1792</t>
  </si>
  <si>
    <t>N54563-3</t>
  </si>
  <si>
    <t>D54563-1</t>
  </si>
  <si>
    <t>D54563-2</t>
  </si>
  <si>
    <t>D54563-3</t>
  </si>
  <si>
    <t>Viéville-en-Haye</t>
  </si>
  <si>
    <t>M54564</t>
  </si>
  <si>
    <t>1730-1938</t>
  </si>
  <si>
    <t>N54564</t>
  </si>
  <si>
    <t>1742-1938</t>
  </si>
  <si>
    <t>D54564</t>
  </si>
  <si>
    <t>1705-2010</t>
  </si>
  <si>
    <t>Vigneulles</t>
  </si>
  <si>
    <t>M54565</t>
  </si>
  <si>
    <t>1733-1908</t>
  </si>
  <si>
    <t>N54565</t>
  </si>
  <si>
    <t>1732-1908</t>
  </si>
  <si>
    <t>D54565</t>
  </si>
  <si>
    <t>Vilcey-sur-Trey</t>
  </si>
  <si>
    <t>M54566</t>
  </si>
  <si>
    <t>1758-1931</t>
  </si>
  <si>
    <t>N54566</t>
  </si>
  <si>
    <t>1650-1939</t>
  </si>
  <si>
    <t>D54566</t>
  </si>
  <si>
    <t>1765-2001</t>
  </si>
  <si>
    <t>Villacourt</t>
  </si>
  <si>
    <t>M54567</t>
  </si>
  <si>
    <t>1685-1897</t>
  </si>
  <si>
    <t>N54567</t>
  </si>
  <si>
    <t>D54567</t>
  </si>
  <si>
    <t>1791-1832</t>
  </si>
  <si>
    <t>Ville-au-Montois</t>
  </si>
  <si>
    <t>M54568</t>
  </si>
  <si>
    <t>17002-1914</t>
  </si>
  <si>
    <t>N54568</t>
  </si>
  <si>
    <t>N54568-2</t>
  </si>
  <si>
    <t>D54568</t>
  </si>
  <si>
    <t>1686-1914</t>
  </si>
  <si>
    <t>Ville-au-Val</t>
  </si>
  <si>
    <t>M54569</t>
  </si>
  <si>
    <t>N54569</t>
  </si>
  <si>
    <t>1649-1909</t>
  </si>
  <si>
    <t>D54569</t>
  </si>
  <si>
    <t>Villecey-sur-Mad</t>
  </si>
  <si>
    <t>M54570</t>
  </si>
  <si>
    <t>1692-1892</t>
  </si>
  <si>
    <t>N54570</t>
  </si>
  <si>
    <t>1692-1879</t>
  </si>
  <si>
    <t>D54570</t>
  </si>
  <si>
    <t>1696-1879</t>
  </si>
  <si>
    <t>Ville-en-Vermois</t>
  </si>
  <si>
    <t>M54571</t>
  </si>
  <si>
    <t>1684-1899</t>
  </si>
  <si>
    <t>N54571</t>
  </si>
  <si>
    <t>D54571</t>
  </si>
  <si>
    <t>Ville-Houdlemont</t>
  </si>
  <si>
    <t>M54572</t>
  </si>
  <si>
    <t>1697-1792</t>
  </si>
  <si>
    <t>Villers-en-Haye</t>
  </si>
  <si>
    <t>M54573</t>
  </si>
  <si>
    <t>N54573</t>
  </si>
  <si>
    <t>1693-1932</t>
  </si>
  <si>
    <t>D54573</t>
  </si>
  <si>
    <t>Villers-la-Chèvre</t>
  </si>
  <si>
    <t>M54574</t>
  </si>
  <si>
    <t>1692-1852</t>
  </si>
  <si>
    <t>N54574</t>
  </si>
  <si>
    <t>1678-1852</t>
  </si>
  <si>
    <t>D54574</t>
  </si>
  <si>
    <t>Villers-la-Montagne</t>
  </si>
  <si>
    <t>M54575</t>
  </si>
  <si>
    <t>1705-1909</t>
  </si>
  <si>
    <t>N54575-1</t>
  </si>
  <si>
    <t>1644-1810</t>
  </si>
  <si>
    <t>N54575-2</t>
  </si>
  <si>
    <t>1811-1909</t>
  </si>
  <si>
    <t>D54575-1</t>
  </si>
  <si>
    <t>1662-1839</t>
  </si>
  <si>
    <t>D54575-2</t>
  </si>
  <si>
    <t>1840-1909</t>
  </si>
  <si>
    <t>Villers-le-Rond</t>
  </si>
  <si>
    <t>M54576</t>
  </si>
  <si>
    <t>1752-1792</t>
  </si>
  <si>
    <t>D54576-1</t>
  </si>
  <si>
    <t>Villers-lès-Moivrons</t>
  </si>
  <si>
    <t>M54577-2</t>
  </si>
  <si>
    <t>1663-1933</t>
  </si>
  <si>
    <t>N54577-2</t>
  </si>
  <si>
    <t>1670-1934</t>
  </si>
  <si>
    <t>D54577-2</t>
  </si>
  <si>
    <t>1694-1991</t>
  </si>
  <si>
    <t>Villers-lès-Nancy</t>
  </si>
  <si>
    <t>M54578</t>
  </si>
  <si>
    <t>1720-1892</t>
  </si>
  <si>
    <t>N54578</t>
  </si>
  <si>
    <t>D54578</t>
  </si>
  <si>
    <t>Villers-sous-Prény</t>
  </si>
  <si>
    <t>M54579</t>
  </si>
  <si>
    <t>N54579</t>
  </si>
  <si>
    <t>D54579</t>
  </si>
  <si>
    <t>1685-1872</t>
  </si>
  <si>
    <t>Villerupt</t>
  </si>
  <si>
    <t>M54580</t>
  </si>
  <si>
    <t>1693-1904</t>
  </si>
  <si>
    <t>N54580</t>
  </si>
  <si>
    <t>1671-1872</t>
  </si>
  <si>
    <t>N54580-1</t>
  </si>
  <si>
    <t>1873-1903</t>
  </si>
  <si>
    <t>D54580</t>
  </si>
  <si>
    <t>1695-1904</t>
  </si>
  <si>
    <t>Ville-sur-Yron</t>
  </si>
  <si>
    <t>M54581</t>
  </si>
  <si>
    <t>1654-1938</t>
  </si>
  <si>
    <t>N54581</t>
  </si>
  <si>
    <t>1647-1906</t>
  </si>
  <si>
    <t>D54581</t>
  </si>
  <si>
    <t>1654-1998</t>
  </si>
  <si>
    <t>Villette</t>
  </si>
  <si>
    <t>M54582</t>
  </si>
  <si>
    <t>N54582</t>
  </si>
  <si>
    <t>D54582</t>
  </si>
  <si>
    <t>Villey-le-Sec</t>
  </si>
  <si>
    <t>M54583</t>
  </si>
  <si>
    <t>1735-1900</t>
  </si>
  <si>
    <t>N54583</t>
  </si>
  <si>
    <t>1735-1872</t>
  </si>
  <si>
    <t>D54583</t>
  </si>
  <si>
    <t>Villey-Saint-Etienne</t>
  </si>
  <si>
    <t>M54584</t>
  </si>
  <si>
    <t>1642-1942</t>
  </si>
  <si>
    <t>N54584</t>
  </si>
  <si>
    <t>1638-1942</t>
  </si>
  <si>
    <t>D54584</t>
  </si>
  <si>
    <t>1641-1946</t>
  </si>
  <si>
    <t>Virecourt</t>
  </si>
  <si>
    <t>M54585</t>
  </si>
  <si>
    <t>N54585</t>
  </si>
  <si>
    <t>D54585</t>
  </si>
  <si>
    <t>Viterne</t>
  </si>
  <si>
    <t>M54586</t>
  </si>
  <si>
    <t>N54586-1</t>
  </si>
  <si>
    <t>1640-1747</t>
  </si>
  <si>
    <t>D54586</t>
  </si>
  <si>
    <t>Vitrey</t>
  </si>
  <si>
    <t>M54587</t>
  </si>
  <si>
    <t>1596-1872</t>
  </si>
  <si>
    <t>Vitrimont</t>
  </si>
  <si>
    <t>M54588</t>
  </si>
  <si>
    <t>Vittonville</t>
  </si>
  <si>
    <t>M54589-r</t>
  </si>
  <si>
    <t>1749-1939</t>
  </si>
  <si>
    <t>N54589-r</t>
  </si>
  <si>
    <t>1747-1938</t>
  </si>
  <si>
    <t>D54589-r</t>
  </si>
  <si>
    <t>1747-2004</t>
  </si>
  <si>
    <t>Viviers-sur-Chiers</t>
  </si>
  <si>
    <t>M54590</t>
  </si>
  <si>
    <t>1721-1894</t>
  </si>
  <si>
    <t>N54590</t>
  </si>
  <si>
    <t>1641-1794</t>
  </si>
  <si>
    <t>D54590</t>
  </si>
  <si>
    <t>1648-1794</t>
  </si>
  <si>
    <t>Voinémont</t>
  </si>
  <si>
    <t>M54591</t>
  </si>
  <si>
    <t>1686-1869</t>
  </si>
  <si>
    <t>N54591</t>
  </si>
  <si>
    <t>1686-1795</t>
  </si>
  <si>
    <t>D54591</t>
  </si>
  <si>
    <t>Vroncourt</t>
  </si>
  <si>
    <t>M54592</t>
  </si>
  <si>
    <t>1669-1892</t>
  </si>
  <si>
    <t>N54592</t>
  </si>
  <si>
    <t>1665-1892</t>
  </si>
  <si>
    <t>D54592</t>
  </si>
  <si>
    <t>1680-1892</t>
  </si>
  <si>
    <t>Waville</t>
  </si>
  <si>
    <t>M54593</t>
  </si>
  <si>
    <t>1693-1901</t>
  </si>
  <si>
    <t>M54593&amp;</t>
  </si>
  <si>
    <t>1634-1780</t>
  </si>
  <si>
    <t>N54593</t>
  </si>
  <si>
    <t>D54593-1</t>
  </si>
  <si>
    <t>D54593-2</t>
  </si>
  <si>
    <t>Xammes</t>
  </si>
  <si>
    <t>M54594</t>
  </si>
  <si>
    <t>N54594</t>
  </si>
  <si>
    <t>1678-1943</t>
  </si>
  <si>
    <t>D54594</t>
  </si>
  <si>
    <t>1676-2002</t>
  </si>
  <si>
    <t>Xermaménil</t>
  </si>
  <si>
    <t>M54595</t>
  </si>
  <si>
    <t>1690-1918</t>
  </si>
  <si>
    <t>N54595</t>
  </si>
  <si>
    <t>1649-1918</t>
  </si>
  <si>
    <t>D54595</t>
  </si>
  <si>
    <t>Xeuilley</t>
  </si>
  <si>
    <t>M54596</t>
  </si>
  <si>
    <t>Xirocourt</t>
  </si>
  <si>
    <t>M54597</t>
  </si>
  <si>
    <t>N54597</t>
  </si>
  <si>
    <t>1650-1750</t>
  </si>
  <si>
    <t>D54597</t>
  </si>
  <si>
    <t>1683-1750</t>
  </si>
  <si>
    <t>Xivry-Circourt</t>
  </si>
  <si>
    <t>M54598</t>
  </si>
  <si>
    <t>1690-1809</t>
  </si>
  <si>
    <t>Xonville</t>
  </si>
  <si>
    <t>M54599</t>
  </si>
  <si>
    <t>N54599</t>
  </si>
  <si>
    <t>D54599</t>
  </si>
  <si>
    <t>1765-1983</t>
  </si>
  <si>
    <t>Xousse</t>
  </si>
  <si>
    <t>M54600</t>
  </si>
  <si>
    <t>1673-1895</t>
  </si>
  <si>
    <t>Xures</t>
  </si>
  <si>
    <t>M54601</t>
  </si>
  <si>
    <t>1738-1899</t>
  </si>
  <si>
    <t>N54601</t>
  </si>
  <si>
    <t>1738-1872</t>
  </si>
  <si>
    <t>D54601</t>
  </si>
  <si>
    <t>1738-1900</t>
  </si>
  <si>
    <t>N54088</t>
  </si>
  <si>
    <t>D54088</t>
  </si>
  <si>
    <t>M54111</t>
  </si>
  <si>
    <t>D54111</t>
  </si>
  <si>
    <t>1694-1941</t>
  </si>
  <si>
    <t>1662-1944</t>
  </si>
  <si>
    <t>voir aussi Ménillot</t>
  </si>
  <si>
    <t>voir aussi Val-de-Passey</t>
  </si>
  <si>
    <t>D54135</t>
  </si>
  <si>
    <t>voir aussi Scarpone 54157A</t>
  </si>
  <si>
    <t>1641-1910</t>
  </si>
  <si>
    <t>1647-1945</t>
  </si>
  <si>
    <t>1653-1988</t>
  </si>
  <si>
    <t>1692-1945</t>
  </si>
  <si>
    <t>1691-1945</t>
  </si>
  <si>
    <t>1692-2011</t>
  </si>
  <si>
    <t>N54168</t>
  </si>
  <si>
    <t>1649-1945</t>
  </si>
  <si>
    <t>D54168</t>
  </si>
  <si>
    <t>1684-2006</t>
  </si>
  <si>
    <t>N54184-2</t>
  </si>
  <si>
    <t>1798-1906</t>
  </si>
  <si>
    <t>M54184-2</t>
  </si>
  <si>
    <t>1897-1948</t>
  </si>
  <si>
    <t>D54184-2</t>
  </si>
  <si>
    <t>1903-2002</t>
  </si>
  <si>
    <t>1592-1944</t>
  </si>
  <si>
    <t>1663-2020</t>
  </si>
  <si>
    <t>1799-1896</t>
  </si>
  <si>
    <t>1800-1899</t>
  </si>
  <si>
    <t>1896-1919</t>
  </si>
  <si>
    <t>1880-2003</t>
  </si>
  <si>
    <t>1640-1936</t>
  </si>
  <si>
    <t>1669-2013</t>
  </si>
  <si>
    <t>voir-aussi Maréville</t>
  </si>
  <si>
    <t>N54307</t>
  </si>
  <si>
    <t>D54307</t>
  </si>
  <si>
    <t>1656-1794</t>
  </si>
  <si>
    <t>1779-1872</t>
  </si>
  <si>
    <t>1684-1944</t>
  </si>
  <si>
    <t>1670-2012</t>
  </si>
  <si>
    <t>N54344</t>
  </si>
  <si>
    <t>D54344</t>
  </si>
  <si>
    <t>1756-1872</t>
  </si>
  <si>
    <t>1795-1900</t>
  </si>
  <si>
    <t>Tarif
version
papier</t>
  </si>
  <si>
    <t>Communes</t>
  </si>
  <si>
    <t>1639-1832</t>
  </si>
  <si>
    <t>1702-1832</t>
  </si>
  <si>
    <t>1765-1832</t>
  </si>
  <si>
    <r>
      <t>Cerville-</t>
    </r>
    <r>
      <rPr>
        <i/>
        <sz val="11"/>
        <color theme="1"/>
        <rFont val="Calibri"/>
        <family val="2"/>
        <scheme val="minor"/>
      </rPr>
      <t>ancien Cercueil</t>
    </r>
  </si>
  <si>
    <t>1835-1836</t>
  </si>
  <si>
    <t>N54395_VL</t>
  </si>
  <si>
    <t>1837-1840</t>
  </si>
  <si>
    <t>1629-1942</t>
  </si>
  <si>
    <t>N54431-2</t>
  </si>
  <si>
    <t>1687-1841</t>
  </si>
  <si>
    <t>M54431-2</t>
  </si>
  <si>
    <t>1716-1844</t>
  </si>
  <si>
    <t>D54431-2</t>
  </si>
  <si>
    <t>1756-1885</t>
  </si>
  <si>
    <t>1690-1944</t>
  </si>
  <si>
    <t>1690-1946</t>
  </si>
  <si>
    <t>1680-1945</t>
  </si>
  <si>
    <t>1701-1945</t>
  </si>
  <si>
    <t>1732-2019</t>
  </si>
  <si>
    <t>Saint Jean les Longuyon</t>
  </si>
  <si>
    <t>voir aussi Dieulouard</t>
  </si>
  <si>
    <t>voir aussi Dolcourt</t>
  </si>
  <si>
    <t>1747-1943</t>
  </si>
  <si>
    <t>1884-1993</t>
  </si>
  <si>
    <t>1655-1902</t>
  </si>
  <si>
    <t>1668-1902</t>
  </si>
  <si>
    <t>voir aussi Choloy</t>
  </si>
  <si>
    <t>total actes</t>
  </si>
  <si>
    <t>Tarif
version
PDF</t>
  </si>
  <si>
    <t>sur bases</t>
  </si>
  <si>
    <t>1661-1942</t>
  </si>
  <si>
    <t>1692-1941</t>
  </si>
  <si>
    <t>M54073-2</t>
  </si>
  <si>
    <t>1521-1937</t>
  </si>
  <si>
    <t>1629-1902</t>
  </si>
  <si>
    <t>N54073-2</t>
  </si>
  <si>
    <t>D54073-2</t>
  </si>
  <si>
    <t>1667-2008</t>
  </si>
  <si>
    <t>1653-1944</t>
  </si>
  <si>
    <t>1765-1944</t>
  </si>
  <si>
    <t>1746-1982</t>
  </si>
  <si>
    <t>1660-1768</t>
  </si>
  <si>
    <t>N54223-2</t>
  </si>
  <si>
    <t>1807-1892</t>
  </si>
  <si>
    <t>M54223-2</t>
  </si>
  <si>
    <t>1885-1929</t>
  </si>
  <si>
    <t>D54223-2</t>
  </si>
  <si>
    <t>1893-1929</t>
  </si>
  <si>
    <t>N54223-3</t>
  </si>
  <si>
    <t>1665-1884</t>
  </si>
  <si>
    <t>1662-1806</t>
  </si>
  <si>
    <t>D54223</t>
  </si>
  <si>
    <t>1768-1892</t>
  </si>
  <si>
    <t>N54225-2</t>
  </si>
  <si>
    <t>D54225-2</t>
  </si>
  <si>
    <t>N54239-1</t>
  </si>
  <si>
    <t>1872-1932</t>
  </si>
  <si>
    <t>D54239-2</t>
  </si>
  <si>
    <t>1747-1871</t>
  </si>
  <si>
    <t>1716-1872</t>
  </si>
  <si>
    <t>D54248-1</t>
  </si>
  <si>
    <t>1717-1872</t>
  </si>
  <si>
    <t>N54248-2</t>
  </si>
  <si>
    <t>M54248-2</t>
  </si>
  <si>
    <t>1873-1912</t>
  </si>
  <si>
    <t>D54248-2</t>
  </si>
  <si>
    <t>1669-1903</t>
  </si>
  <si>
    <t>1669-1890</t>
  </si>
  <si>
    <t>D54272-1</t>
  </si>
  <si>
    <t>1673-1903</t>
  </si>
  <si>
    <t>D54272-2</t>
  </si>
  <si>
    <t>N54272-2</t>
  </si>
  <si>
    <t>1904-1910</t>
  </si>
  <si>
    <t>M54272-2</t>
  </si>
  <si>
    <t>1891-1909</t>
  </si>
  <si>
    <t>1686-1793</t>
  </si>
  <si>
    <t>1669-1944</t>
  </si>
  <si>
    <t>1631-1884</t>
  </si>
  <si>
    <t>1670-1792</t>
  </si>
  <si>
    <t>D54327-2</t>
  </si>
  <si>
    <t>D54327-3</t>
  </si>
  <si>
    <t>N54327-2</t>
  </si>
  <si>
    <t>1822-1884</t>
  </si>
  <si>
    <t>M54327-2</t>
  </si>
  <si>
    <t>1798-1935</t>
  </si>
  <si>
    <t>1793-1884</t>
  </si>
  <si>
    <t>N54327-3</t>
  </si>
  <si>
    <t>1885-1935</t>
  </si>
  <si>
    <t>1885-1885</t>
  </si>
  <si>
    <t>1670-1902</t>
  </si>
  <si>
    <t>N54361-2</t>
  </si>
  <si>
    <t>1903-1940</t>
  </si>
  <si>
    <t>M54361-2</t>
  </si>
  <si>
    <t>1873-1902</t>
  </si>
  <si>
    <t>D54361-2</t>
  </si>
  <si>
    <t>M54361-3</t>
  </si>
  <si>
    <t>1903-1938</t>
  </si>
  <si>
    <t>1691-1910</t>
  </si>
  <si>
    <t>D54380-2</t>
  </si>
  <si>
    <t>N54380-2</t>
  </si>
  <si>
    <t>M54380-2</t>
  </si>
  <si>
    <t>M54380&amp;</t>
  </si>
  <si>
    <t>1675-1708</t>
  </si>
  <si>
    <t>1607-1767</t>
  </si>
  <si>
    <t>1620-1794</t>
  </si>
  <si>
    <t>1643-1699</t>
  </si>
  <si>
    <t>N54404-2</t>
  </si>
  <si>
    <t>1800-1942</t>
  </si>
  <si>
    <t>M54404-2</t>
  </si>
  <si>
    <t>1747-1942</t>
  </si>
  <si>
    <t>D54404-2</t>
  </si>
  <si>
    <t>1800-2015</t>
  </si>
  <si>
    <t>M54404&amp;</t>
  </si>
  <si>
    <t>1757-1769</t>
  </si>
  <si>
    <t>1665-1900</t>
  </si>
  <si>
    <t>N54500-2</t>
  </si>
  <si>
    <t>M54500-2</t>
  </si>
  <si>
    <t>D54500-2</t>
  </si>
  <si>
    <t>1902-1912</t>
  </si>
  <si>
    <t>M54506&amp;</t>
  </si>
  <si>
    <t>1634-1675</t>
  </si>
  <si>
    <t>M54528&amp;1</t>
  </si>
  <si>
    <t>1619-1649</t>
  </si>
  <si>
    <t>M54528&amp;2</t>
  </si>
  <si>
    <t>1692-1778</t>
  </si>
  <si>
    <t>N54532-2</t>
  </si>
  <si>
    <t>D54532-2</t>
  </si>
  <si>
    <t>D54534-1</t>
  </si>
  <si>
    <t>D54534-2</t>
  </si>
  <si>
    <t>1793-1832</t>
  </si>
  <si>
    <t>M54573-1</t>
  </si>
  <si>
    <t>1901-1931</t>
  </si>
  <si>
    <t>D54573-1</t>
  </si>
  <si>
    <t>1903-1931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</si>
</sst>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_-* #,##0.00\ [$€-40C]_-;\-* #,##0.00\ [$€-40C]_-;_-* &quot;-&quot;??\ [$€-40C]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indexed="12"/>
      <name val="Arial"/>
      <family val="2"/>
      <charset val="1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  <charset val="1"/>
    </font>
    <font>
      <b/>
      <sz val="12"/>
      <color theme="1"/>
      <name val="Calibri"/>
      <family val="2"/>
      <scheme val="minor"/>
    </font>
    <font>
      <sz val="9"/>
      <name val="Arial"/>
      <family val="2"/>
    </font>
    <font>
      <sz val="11"/>
      <color theme="9" tint="-0.249977111117893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0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8"/>
      </left>
      <right style="hair">
        <color indexed="8"/>
      </right>
      <top style="hair">
        <color auto="1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7" fillId="0" borderId="0" xfId="0" applyNumberFormat="1" applyFont="1" applyAlignment="1" applyProtection="1">
      <alignment vertical="center"/>
      <protection locked="0"/>
    </xf>
    <xf numFmtId="0" fontId="0" fillId="0" borderId="0" xfId="0" applyFont="1" applyAlignment="1">
      <alignment horizontal="center"/>
    </xf>
    <xf numFmtId="11" fontId="8" fillId="3" borderId="5" xfId="0" applyNumberFormat="1" applyFont="1" applyFill="1" applyBorder="1" applyAlignment="1" applyProtection="1">
      <alignment horizontal="left" vertical="center"/>
    </xf>
    <xf numFmtId="0" fontId="8" fillId="3" borderId="5" xfId="0" applyNumberFormat="1" applyFont="1" applyFill="1" applyBorder="1" applyAlignment="1" applyProtection="1">
      <alignment horizontal="left" vertical="center"/>
    </xf>
    <xf numFmtId="0" fontId="8" fillId="3" borderId="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Alignment="1" applyProtection="1">
      <alignment vertical="center"/>
      <protection locked="0"/>
    </xf>
    <xf numFmtId="0" fontId="0" fillId="0" borderId="7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164" fontId="10" fillId="0" borderId="7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2" borderId="0" xfId="2" applyAlignment="1">
      <alignment vertical="center"/>
    </xf>
    <xf numFmtId="0" fontId="0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164" fontId="10" fillId="4" borderId="4" xfId="0" applyNumberFormat="1" applyFont="1" applyFill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164" fontId="10" fillId="0" borderId="8" xfId="0" applyNumberFormat="1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3" fontId="0" fillId="0" borderId="0" xfId="0" applyNumberFormat="1" applyFont="1" applyAlignment="1">
      <alignment vertical="center"/>
    </xf>
    <xf numFmtId="3" fontId="11" fillId="0" borderId="0" xfId="1" applyNumberFormat="1" applyFont="1" applyAlignment="1">
      <alignment vertical="center"/>
    </xf>
    <xf numFmtId="3" fontId="9" fillId="0" borderId="0" xfId="1" applyNumberFormat="1" applyFont="1" applyAlignment="1">
      <alignment vertical="center"/>
    </xf>
    <xf numFmtId="3" fontId="10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3" fontId="15" fillId="0" borderId="0" xfId="0" applyNumberFormat="1" applyFont="1" applyAlignment="1">
      <alignment vertical="center"/>
    </xf>
    <xf numFmtId="3" fontId="16" fillId="0" borderId="0" xfId="0" applyNumberFormat="1" applyFont="1" applyAlignment="1">
      <alignment horizontal="center" vertical="center"/>
    </xf>
    <xf numFmtId="0" fontId="10" fillId="3" borderId="10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  <xf numFmtId="0" fontId="10" fillId="3" borderId="12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0" fillId="0" borderId="14" xfId="0" applyFont="1" applyBorder="1" applyAlignment="1">
      <alignment vertical="center"/>
    </xf>
    <xf numFmtId="164" fontId="10" fillId="4" borderId="15" xfId="0" applyNumberFormat="1" applyFont="1" applyFill="1" applyBorder="1" applyAlignment="1">
      <alignment vertical="center"/>
    </xf>
    <xf numFmtId="0" fontId="12" fillId="0" borderId="16" xfId="0" applyNumberFormat="1" applyFont="1" applyFill="1" applyBorder="1" applyAlignment="1" applyProtection="1">
      <alignment horizontal="center" vertical="center"/>
      <protection locked="0"/>
    </xf>
    <xf numFmtId="0" fontId="12" fillId="0" borderId="17" xfId="0" applyNumberFormat="1" applyFont="1" applyFill="1" applyBorder="1" applyAlignment="1" applyProtection="1">
      <alignment horizontal="center" vertical="center"/>
      <protection locked="0"/>
    </xf>
    <xf numFmtId="0" fontId="12" fillId="0" borderId="18" xfId="0" applyNumberFormat="1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vertical="center"/>
    </xf>
    <xf numFmtId="0" fontId="20" fillId="0" borderId="4" xfId="3" applyFont="1" applyBorder="1" applyAlignment="1" applyProtection="1">
      <alignment vertical="center"/>
    </xf>
    <xf numFmtId="0" fontId="18" fillId="0" borderId="4" xfId="0" applyFont="1" applyBorder="1" applyAlignment="1">
      <alignment vertical="center"/>
    </xf>
    <xf numFmtId="0" fontId="14" fillId="0" borderId="16" xfId="0" applyFont="1" applyFill="1" applyBorder="1" applyAlignment="1" applyProtection="1">
      <alignment horizontal="center" vertical="center"/>
      <protection locked="0"/>
    </xf>
    <xf numFmtId="0" fontId="8" fillId="0" borderId="16" xfId="0" applyFont="1" applyFill="1" applyBorder="1" applyAlignment="1" applyProtection="1">
      <alignment horizontal="center" vertical="center"/>
      <protection locked="0"/>
    </xf>
    <xf numFmtId="0" fontId="14" fillId="0" borderId="20" xfId="0" applyFont="1" applyFill="1" applyBorder="1" applyAlignment="1" applyProtection="1">
      <alignment horizontal="center" vertical="center"/>
      <protection locked="0"/>
    </xf>
    <xf numFmtId="0" fontId="8" fillId="0" borderId="20" xfId="0" applyFont="1" applyFill="1" applyBorder="1" applyAlignment="1" applyProtection="1">
      <alignment horizontal="center" vertical="center"/>
      <protection locked="0"/>
    </xf>
    <xf numFmtId="0" fontId="14" fillId="0" borderId="21" xfId="0" applyFont="1" applyFill="1" applyBorder="1" applyAlignment="1" applyProtection="1">
      <alignment horizontal="center" vertical="center"/>
      <protection locked="0"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10" fillId="0" borderId="13" xfId="0" applyFont="1" applyBorder="1" applyAlignment="1">
      <alignment horizontal="center" vertical="center"/>
    </xf>
    <xf numFmtId="164" fontId="10" fillId="3" borderId="0" xfId="0" applyNumberFormat="1" applyFont="1" applyFill="1" applyBorder="1" applyAlignment="1">
      <alignment vertical="center"/>
    </xf>
    <xf numFmtId="164" fontId="0" fillId="5" borderId="4" xfId="0" applyNumberFormat="1" applyFont="1" applyFill="1" applyBorder="1" applyAlignment="1">
      <alignment vertical="center"/>
    </xf>
    <xf numFmtId="3" fontId="9" fillId="0" borderId="0" xfId="1" applyNumberFormat="1" applyFont="1" applyFill="1" applyAlignment="1">
      <alignment vertical="center"/>
    </xf>
    <xf numFmtId="3" fontId="10" fillId="0" borderId="0" xfId="0" applyNumberFormat="1" applyFont="1" applyFill="1" applyAlignment="1">
      <alignment horizontal="center" vertical="center"/>
    </xf>
    <xf numFmtId="164" fontId="10" fillId="0" borderId="0" xfId="0" applyNumberFormat="1" applyFont="1" applyFill="1" applyBorder="1" applyAlignment="1">
      <alignment vertical="center"/>
    </xf>
    <xf numFmtId="3" fontId="9" fillId="3" borderId="0" xfId="1" applyNumberFormat="1" applyFont="1" applyFill="1" applyAlignment="1">
      <alignment vertical="center"/>
    </xf>
    <xf numFmtId="3" fontId="10" fillId="3" borderId="0" xfId="0" applyNumberFormat="1" applyFont="1" applyFill="1" applyAlignment="1">
      <alignment horizontal="center" vertical="center"/>
    </xf>
    <xf numFmtId="164" fontId="6" fillId="4" borderId="3" xfId="0" applyNumberFormat="1" applyFont="1" applyFill="1" applyBorder="1" applyAlignment="1" applyProtection="1">
      <alignment horizontal="center" vertical="center" wrapText="1"/>
      <protection locked="0"/>
    </xf>
    <xf numFmtId="164" fontId="6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14" fontId="4" fillId="3" borderId="2" xfId="0" applyNumberFormat="1" applyFont="1" applyFill="1" applyBorder="1" applyAlignment="1" applyProtection="1">
      <alignment horizontal="center" vertical="center"/>
      <protection locked="0"/>
    </xf>
    <xf numFmtId="14" fontId="4" fillId="3" borderId="19" xfId="0" applyNumberFormat="1" applyFont="1" applyFill="1" applyBorder="1" applyAlignment="1" applyProtection="1">
      <alignment horizontal="center" vertical="center"/>
      <protection locked="0"/>
    </xf>
    <xf numFmtId="0" fontId="6" fillId="5" borderId="22" xfId="0" applyNumberFormat="1" applyFont="1" applyFill="1" applyBorder="1" applyAlignment="1" applyProtection="1">
      <alignment horizontal="center" vertical="center" wrapText="1"/>
      <protection locked="0"/>
    </xf>
    <xf numFmtId="11" fontId="3" fillId="3" borderId="1" xfId="0" applyNumberFormat="1" applyFont="1" applyFill="1" applyBorder="1" applyAlignment="1" applyProtection="1">
      <alignment horizontal="center" vertical="center"/>
    </xf>
    <xf numFmtId="11" fontId="3" fillId="3" borderId="2" xfId="0" applyNumberFormat="1" applyFont="1" applyFill="1" applyBorder="1" applyAlignment="1" applyProtection="1">
      <alignment horizontal="center" vertical="center"/>
    </xf>
  </cellXfs>
  <cellStyles count="4">
    <cellStyle name="Insatisfaisant" xfId="2" builtinId="27"/>
    <cellStyle name="Lien hypertexte" xfId="3" builtinId="8"/>
    <cellStyle name="Milliers" xfId="1" builtinId="3"/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539"/>
  <sheetViews>
    <sheetView tabSelected="1" zoomScaleNormal="100" workbookViewId="0">
      <pane xSplit="2" ySplit="2" topLeftCell="C2316" activePane="bottomRight" state="frozenSplit"/>
      <selection pane="topRight" activeCell="D1" sqref="D1"/>
      <selection pane="bottomLeft" activeCell="A6" sqref="A6"/>
      <selection pane="bottomRight" activeCell="M2490" sqref="M2490"/>
    </sheetView>
  </sheetViews>
  <sheetFormatPr baseColWidth="10" defaultColWidth="11.42578125" defaultRowHeight="15" x14ac:dyDescent="0.25"/>
  <cols>
    <col min="1" max="1" width="28.5703125" style="11" bestFit="1" customWidth="1"/>
    <col min="2" max="2" width="11.85546875" style="11" bestFit="1" customWidth="1"/>
    <col min="3" max="3" width="7.5703125" style="11" bestFit="1" customWidth="1"/>
    <col min="4" max="5" width="6.42578125" style="11" bestFit="1" customWidth="1"/>
    <col min="6" max="6" width="10.5703125" style="26" customWidth="1"/>
    <col min="7" max="7" width="9" style="27" bestFit="1" customWidth="1"/>
    <col min="8" max="8" width="8.42578125" style="11" bestFit="1" customWidth="1"/>
    <col min="9" max="16384" width="11.42578125" style="11"/>
  </cols>
  <sheetData>
    <row r="1" spans="1:8" s="1" customFormat="1" ht="21.6" customHeight="1" x14ac:dyDescent="0.25">
      <c r="A1" s="69" t="s">
        <v>0</v>
      </c>
      <c r="B1" s="70"/>
      <c r="C1" s="66">
        <v>44390</v>
      </c>
      <c r="D1" s="66"/>
      <c r="E1" s="66"/>
      <c r="F1" s="67"/>
      <c r="G1" s="61" t="s">
        <v>3857</v>
      </c>
      <c r="H1" s="68" t="s">
        <v>3887</v>
      </c>
    </row>
    <row r="2" spans="1:8" s="7" customFormat="1" ht="15.75" customHeight="1" x14ac:dyDescent="0.25">
      <c r="A2" s="3" t="s">
        <v>3858</v>
      </c>
      <c r="B2" s="4" t="s">
        <v>1</v>
      </c>
      <c r="C2" s="5" t="s">
        <v>3</v>
      </c>
      <c r="D2" s="5" t="s">
        <v>2</v>
      </c>
      <c r="E2" s="5" t="s">
        <v>4</v>
      </c>
      <c r="F2" s="6" t="s">
        <v>5</v>
      </c>
      <c r="G2" s="62"/>
      <c r="H2" s="68"/>
    </row>
    <row r="3" spans="1:8" x14ac:dyDescent="0.25">
      <c r="A3" s="8"/>
      <c r="B3" s="8"/>
      <c r="C3" s="8"/>
      <c r="D3" s="8"/>
      <c r="E3" s="8"/>
      <c r="F3" s="9"/>
      <c r="G3" s="10"/>
      <c r="H3" s="18"/>
    </row>
    <row r="4" spans="1:8" x14ac:dyDescent="0.25">
      <c r="A4" s="13" t="s">
        <v>6</v>
      </c>
      <c r="B4" s="13" t="s">
        <v>7</v>
      </c>
      <c r="C4" s="13"/>
      <c r="D4" s="13">
        <v>641</v>
      </c>
      <c r="E4" s="13"/>
      <c r="F4" s="14" t="s">
        <v>8</v>
      </c>
      <c r="G4" s="15">
        <f>IF(B4="","",ROUND(IF(LEFT(B4,1)="M",D4*$G$2507+$G$2506,SUM(C4:E4)*$G$2508+$G$2506),1))</f>
        <v>14.8</v>
      </c>
      <c r="H4" s="55">
        <f>G4/3</f>
        <v>4.9333333333333336</v>
      </c>
    </row>
    <row r="5" spans="1:8" x14ac:dyDescent="0.25">
      <c r="A5" s="13"/>
      <c r="B5" s="13" t="s">
        <v>9</v>
      </c>
      <c r="C5" s="13">
        <v>2533</v>
      </c>
      <c r="D5" s="13"/>
      <c r="E5" s="13"/>
      <c r="F5" s="14" t="s">
        <v>10</v>
      </c>
      <c r="G5" s="15">
        <f>IF(B5="","",ROUND(IF(LEFT(B5,1)="M",D5*$G$2507+$G$2506,SUM(C5:E5)*$G$2508+$G$2506),1))</f>
        <v>34.6</v>
      </c>
      <c r="H5" s="55">
        <f t="shared" ref="H5:H68" si="0">G5/3</f>
        <v>11.533333333333333</v>
      </c>
    </row>
    <row r="6" spans="1:8" x14ac:dyDescent="0.25">
      <c r="A6" s="13"/>
      <c r="B6" s="13" t="s">
        <v>12</v>
      </c>
      <c r="C6" s="13"/>
      <c r="D6" s="13"/>
      <c r="E6" s="13">
        <v>1845</v>
      </c>
      <c r="F6" s="14" t="s">
        <v>13</v>
      </c>
      <c r="G6" s="15">
        <f>IF(B6="","",ROUND(IF(LEFT(B6,1)="M",D6*$G$2507+$G$2506,SUM(C6:E6)*$G$2508+$G$2506),1))</f>
        <v>26.3</v>
      </c>
      <c r="H6" s="55">
        <f t="shared" si="0"/>
        <v>8.7666666666666675</v>
      </c>
    </row>
    <row r="7" spans="1:8" x14ac:dyDescent="0.25">
      <c r="A7" s="13"/>
      <c r="B7" s="13"/>
      <c r="C7" s="13"/>
      <c r="D7" s="13"/>
      <c r="E7" s="13"/>
      <c r="F7" s="14"/>
      <c r="G7" s="15" t="str">
        <f>IF(B7="","",ROUND(IF(LEFT(B7,1)="M",D7*$G$2507+$G$2506,SUM(C7:E7)*$G$2508+$G$2506),1))</f>
        <v/>
      </c>
      <c r="H7" s="55"/>
    </row>
    <row r="8" spans="1:8" x14ac:dyDescent="0.25">
      <c r="A8" s="13" t="s">
        <v>14</v>
      </c>
      <c r="B8" s="13" t="s">
        <v>15</v>
      </c>
      <c r="C8" s="13"/>
      <c r="D8" s="13">
        <v>596</v>
      </c>
      <c r="E8" s="13"/>
      <c r="F8" s="14" t="s">
        <v>16</v>
      </c>
      <c r="G8" s="15">
        <f>IF(B8="","",ROUND(IF(LEFT(B8,1)="M",D8*$G$2507+$G$2506,SUM(C8:E8)*$G$2508+$G$2506),1))</f>
        <v>14</v>
      </c>
      <c r="H8" s="55">
        <f t="shared" si="0"/>
        <v>4.666666666666667</v>
      </c>
    </row>
    <row r="9" spans="1:8" x14ac:dyDescent="0.25">
      <c r="A9" s="13"/>
      <c r="B9" s="13" t="s">
        <v>17</v>
      </c>
      <c r="C9" s="13">
        <v>2347</v>
      </c>
      <c r="D9" s="13"/>
      <c r="E9" s="13"/>
      <c r="F9" s="14" t="s">
        <v>18</v>
      </c>
      <c r="G9" s="15">
        <f>IF(B9="","",ROUND(IF(LEFT(B9,1)="M",D9*$G$2507+$G$2506,SUM(C9:E9)*$G$2508+$G$2506),1))</f>
        <v>32.4</v>
      </c>
      <c r="H9" s="55">
        <f t="shared" si="0"/>
        <v>10.799999999999999</v>
      </c>
    </row>
    <row r="10" spans="1:8" x14ac:dyDescent="0.25">
      <c r="A10" s="13"/>
      <c r="B10" s="13" t="s">
        <v>19</v>
      </c>
      <c r="C10" s="13"/>
      <c r="D10" s="13"/>
      <c r="E10" s="13">
        <v>1615</v>
      </c>
      <c r="F10" s="14" t="s">
        <v>20</v>
      </c>
      <c r="G10" s="15">
        <f>IF(B10="","",ROUND(IF(LEFT(B10,1)="M",D10*$G$2507+$G$2506,SUM(C10:E10)*$G$2508+$G$2506),1))</f>
        <v>23.6</v>
      </c>
      <c r="H10" s="55">
        <f t="shared" si="0"/>
        <v>7.8666666666666671</v>
      </c>
    </row>
    <row r="11" spans="1:8" x14ac:dyDescent="0.25">
      <c r="A11" s="13"/>
      <c r="B11" s="13"/>
      <c r="C11" s="13"/>
      <c r="D11" s="13"/>
      <c r="E11" s="13"/>
      <c r="F11" s="14"/>
      <c r="G11" s="15" t="str">
        <f>IF(B11="","",ROUND(IF(LEFT(B11,1)="M",D11*$G$2507+$G$2506,SUM(C11:E11)*$G$2508+$G$2506),1))</f>
        <v/>
      </c>
      <c r="H11" s="55"/>
    </row>
    <row r="12" spans="1:8" ht="15" customHeight="1" x14ac:dyDescent="0.25">
      <c r="A12" s="13" t="s">
        <v>21</v>
      </c>
      <c r="B12" s="13" t="s">
        <v>22</v>
      </c>
      <c r="C12" s="13"/>
      <c r="D12" s="13">
        <v>413</v>
      </c>
      <c r="E12" s="13"/>
      <c r="F12" s="14" t="s">
        <v>303</v>
      </c>
      <c r="G12" s="15">
        <f>IF(B12="","",ROUND(IF(LEFT(B12,1)="M",D12*$G$2507+$G$2506,SUM(C12:E12)*$G$2508+$G$2506),1))</f>
        <v>11</v>
      </c>
      <c r="H12" s="55">
        <f t="shared" si="0"/>
        <v>3.6666666666666665</v>
      </c>
    </row>
    <row r="13" spans="1:8" x14ac:dyDescent="0.25">
      <c r="A13" s="13"/>
      <c r="B13" s="13" t="s">
        <v>24</v>
      </c>
      <c r="C13" s="13">
        <v>1825</v>
      </c>
      <c r="D13" s="13"/>
      <c r="E13" s="13"/>
      <c r="F13" s="14" t="s">
        <v>3889</v>
      </c>
      <c r="G13" s="15">
        <f>IF(B13="","",ROUND(IF(LEFT(B13,1)="M",D13*$G$2507+$G$2506,SUM(C13:E13)*$G$2508+$G$2506),1))</f>
        <v>26.1</v>
      </c>
      <c r="H13" s="55">
        <f t="shared" si="0"/>
        <v>8.7000000000000011</v>
      </c>
    </row>
    <row r="14" spans="1:8" x14ac:dyDescent="0.25">
      <c r="A14" s="13"/>
      <c r="B14" s="13" t="s">
        <v>26</v>
      </c>
      <c r="C14" s="13"/>
      <c r="D14" s="13"/>
      <c r="E14" s="13">
        <v>761</v>
      </c>
      <c r="F14" s="14" t="s">
        <v>3890</v>
      </c>
      <c r="G14" s="15">
        <f>IF(B14="","",ROUND(IF(LEFT(B14,1)="M",D14*$G$2507+$G$2506,SUM(C14:E14)*$G$2508+$G$2506),1))</f>
        <v>13.3</v>
      </c>
      <c r="H14" s="55">
        <f t="shared" si="0"/>
        <v>4.4333333333333336</v>
      </c>
    </row>
    <row r="15" spans="1:8" x14ac:dyDescent="0.25">
      <c r="A15" s="13"/>
      <c r="B15" s="13"/>
      <c r="C15" s="13"/>
      <c r="D15" s="13"/>
      <c r="E15" s="13"/>
      <c r="F15" s="14"/>
      <c r="G15" s="15" t="str">
        <f>IF(B15="","",ROUND(IF(LEFT(B15,1)="M",D15*$G$2507+$G$2506,SUM(C15:E15)*$G$2508+$G$2506),1))</f>
        <v/>
      </c>
      <c r="H15" s="55"/>
    </row>
    <row r="16" spans="1:8" x14ac:dyDescent="0.25">
      <c r="A16" s="13" t="s">
        <v>28</v>
      </c>
      <c r="B16" s="13" t="s">
        <v>29</v>
      </c>
      <c r="C16" s="13"/>
      <c r="D16" s="13">
        <v>435</v>
      </c>
      <c r="E16" s="13"/>
      <c r="F16" s="14" t="s">
        <v>30</v>
      </c>
      <c r="G16" s="15">
        <f>IF(B16="","",ROUND(IF(LEFT(B16,1)="M",D16*$G$2507+$G$2506,SUM(C16:E16)*$G$2508+$G$2506),1))</f>
        <v>11.4</v>
      </c>
      <c r="H16" s="55">
        <f t="shared" si="0"/>
        <v>3.8000000000000003</v>
      </c>
    </row>
    <row r="17" spans="1:8" x14ac:dyDescent="0.25">
      <c r="A17" s="13"/>
      <c r="B17" s="13" t="s">
        <v>31</v>
      </c>
      <c r="C17" s="13">
        <v>1479</v>
      </c>
      <c r="D17" s="13"/>
      <c r="E17" s="13"/>
      <c r="F17" s="14" t="s">
        <v>32</v>
      </c>
      <c r="G17" s="15">
        <f>IF(B17="","",ROUND(IF(LEFT(B17,1)="M",D17*$G$2507+$G$2506,SUM(C17:E17)*$G$2508+$G$2506),1))</f>
        <v>21.9</v>
      </c>
      <c r="H17" s="55">
        <f t="shared" si="0"/>
        <v>7.3</v>
      </c>
    </row>
    <row r="18" spans="1:8" x14ac:dyDescent="0.25">
      <c r="A18" s="13"/>
      <c r="B18" s="13" t="s">
        <v>33</v>
      </c>
      <c r="C18" s="13"/>
      <c r="D18" s="13"/>
      <c r="E18" s="13">
        <v>1240</v>
      </c>
      <c r="F18" s="14" t="s">
        <v>34</v>
      </c>
      <c r="G18" s="15">
        <f>IF(B18="","",ROUND(IF(LEFT(B18,1)="M",D18*$G$2507+$G$2506,SUM(C18:E18)*$G$2508+$G$2506),1))</f>
        <v>19.100000000000001</v>
      </c>
      <c r="H18" s="55">
        <f t="shared" si="0"/>
        <v>6.3666666666666671</v>
      </c>
    </row>
    <row r="19" spans="1:8" x14ac:dyDescent="0.25">
      <c r="A19" s="13"/>
      <c r="B19" s="13"/>
      <c r="C19" s="13"/>
      <c r="D19" s="13"/>
      <c r="E19" s="13"/>
      <c r="F19" s="14"/>
      <c r="G19" s="15" t="str">
        <f>IF(B19="","",ROUND(IF(LEFT(B19,1)="M",D19*$G$2507+$G$2506,SUM(C19:E19)*$G$2508+$G$2506),1))</f>
        <v/>
      </c>
      <c r="H19" s="55"/>
    </row>
    <row r="20" spans="1:8" x14ac:dyDescent="0.25">
      <c r="A20" s="13" t="s">
        <v>35</v>
      </c>
      <c r="B20" s="13" t="s">
        <v>36</v>
      </c>
      <c r="C20" s="13"/>
      <c r="D20" s="13">
        <v>275</v>
      </c>
      <c r="E20" s="13"/>
      <c r="F20" s="14" t="s">
        <v>37</v>
      </c>
      <c r="G20" s="15">
        <f>IF(B20="","",ROUND(IF(LEFT(B20,1)="M",D20*$G$2507+$G$2506,SUM(C20:E20)*$G$2508+$G$2506),1))</f>
        <v>8.6999999999999993</v>
      </c>
      <c r="H20" s="55">
        <f t="shared" si="0"/>
        <v>2.9</v>
      </c>
    </row>
    <row r="21" spans="1:8" x14ac:dyDescent="0.25">
      <c r="A21" s="13"/>
      <c r="B21" s="13" t="s">
        <v>38</v>
      </c>
      <c r="C21" s="13">
        <v>349</v>
      </c>
      <c r="D21" s="13"/>
      <c r="E21" s="13"/>
      <c r="F21" s="14" t="s">
        <v>39</v>
      </c>
      <c r="G21" s="15">
        <f>IF(B21="","",ROUND(IF(LEFT(B21,1)="M",D21*$G$2507+$G$2506,SUM(C21:E21)*$G$2508+$G$2506),1))</f>
        <v>8.4</v>
      </c>
      <c r="H21" s="55">
        <f t="shared" si="0"/>
        <v>2.8000000000000003</v>
      </c>
    </row>
    <row r="22" spans="1:8" x14ac:dyDescent="0.25">
      <c r="A22" s="13"/>
      <c r="B22" s="13"/>
      <c r="C22" s="13"/>
      <c r="D22" s="13"/>
      <c r="E22" s="13"/>
      <c r="F22" s="14"/>
      <c r="G22" s="15" t="str">
        <f>IF(B22="","",ROUND(IF(LEFT(B22,1)="M",D22*$G$2507+$G$2506,SUM(C22:E22)*$G$2508+$G$2506),1))</f>
        <v/>
      </c>
      <c r="H22" s="55"/>
    </row>
    <row r="23" spans="1:8" ht="15" customHeight="1" x14ac:dyDescent="0.25">
      <c r="A23" s="13" t="s">
        <v>40</v>
      </c>
      <c r="B23" s="13" t="s">
        <v>41</v>
      </c>
      <c r="C23" s="13"/>
      <c r="D23" s="13">
        <v>427</v>
      </c>
      <c r="E23" s="13"/>
      <c r="F23" s="14" t="s">
        <v>42</v>
      </c>
      <c r="G23" s="15">
        <f>IF(B23="","",ROUND(IF(LEFT(B23,1)="M",D23*$G$2507+$G$2506,SUM(C23:E23)*$G$2508+$G$2506),1))</f>
        <v>11.2</v>
      </c>
      <c r="H23" s="55">
        <f t="shared" si="0"/>
        <v>3.7333333333333329</v>
      </c>
    </row>
    <row r="24" spans="1:8" x14ac:dyDescent="0.25">
      <c r="A24" s="13"/>
      <c r="B24" s="13" t="s">
        <v>43</v>
      </c>
      <c r="C24" s="13">
        <v>1496</v>
      </c>
      <c r="D24" s="13"/>
      <c r="E24" s="13"/>
      <c r="F24" s="14" t="s">
        <v>42</v>
      </c>
      <c r="G24" s="15">
        <f>IF(B24="","",ROUND(IF(LEFT(B24,1)="M",D24*$G$2507+$G$2506,SUM(C24:E24)*$G$2508+$G$2506),1))</f>
        <v>22.2</v>
      </c>
      <c r="H24" s="55">
        <f t="shared" si="0"/>
        <v>7.3999999999999995</v>
      </c>
    </row>
    <row r="25" spans="1:8" x14ac:dyDescent="0.25">
      <c r="A25" s="13"/>
      <c r="B25" s="13" t="s">
        <v>44</v>
      </c>
      <c r="C25" s="13"/>
      <c r="D25" s="13"/>
      <c r="E25" s="13">
        <v>1146</v>
      </c>
      <c r="F25" s="14" t="s">
        <v>45</v>
      </c>
      <c r="G25" s="15">
        <f>IF(B25="","",ROUND(IF(LEFT(B25,1)="M",D25*$G$2507+$G$2506,SUM(C25:E25)*$G$2508+$G$2506),1))</f>
        <v>18</v>
      </c>
      <c r="H25" s="55">
        <f t="shared" si="0"/>
        <v>6</v>
      </c>
    </row>
    <row r="26" spans="1:8" x14ac:dyDescent="0.25">
      <c r="A26" s="13"/>
      <c r="B26" s="13"/>
      <c r="C26" s="13"/>
      <c r="D26" s="13"/>
      <c r="E26" s="13"/>
      <c r="F26" s="14"/>
      <c r="G26" s="15" t="str">
        <f>IF(B26="","",ROUND(IF(LEFT(B26,1)="M",D26*$G$2507+$G$2506,SUM(C26:E26)*$G$2508+$G$2506),1))</f>
        <v/>
      </c>
      <c r="H26" s="55"/>
    </row>
    <row r="27" spans="1:8" x14ac:dyDescent="0.25">
      <c r="A27" s="13" t="s">
        <v>46</v>
      </c>
      <c r="B27" s="13" t="s">
        <v>47</v>
      </c>
      <c r="C27" s="13"/>
      <c r="D27" s="13">
        <v>927</v>
      </c>
      <c r="E27" s="13"/>
      <c r="F27" s="14" t="s">
        <v>48</v>
      </c>
      <c r="G27" s="15">
        <f>IF(B27="","",ROUND(IF(LEFT(B27,1)="M",D27*$G$2507+$G$2506,SUM(C27:E27)*$G$2508+$G$2506),1))</f>
        <v>19.5</v>
      </c>
      <c r="H27" s="55">
        <f t="shared" si="0"/>
        <v>6.5</v>
      </c>
    </row>
    <row r="28" spans="1:8" x14ac:dyDescent="0.25">
      <c r="A28" s="13"/>
      <c r="B28" s="13" t="s">
        <v>49</v>
      </c>
      <c r="C28" s="13">
        <v>3645</v>
      </c>
      <c r="D28" s="13"/>
      <c r="E28" s="13"/>
      <c r="F28" s="14" t="s">
        <v>50</v>
      </c>
      <c r="G28" s="15">
        <f>IF(B28="","",ROUND(IF(LEFT(B28,1)="M",D28*$G$2507+$G$2506,SUM(C28:E28)*$G$2508+$G$2506),1))</f>
        <v>47.9</v>
      </c>
      <c r="H28" s="55">
        <f t="shared" si="0"/>
        <v>15.966666666666667</v>
      </c>
    </row>
    <row r="29" spans="1:8" x14ac:dyDescent="0.25">
      <c r="A29" s="13"/>
      <c r="B29" s="13" t="s">
        <v>51</v>
      </c>
      <c r="C29" s="13"/>
      <c r="D29" s="13"/>
      <c r="E29" s="13">
        <v>3066</v>
      </c>
      <c r="F29" s="14" t="s">
        <v>52</v>
      </c>
      <c r="G29" s="15">
        <f>IF(B29="","",ROUND(IF(LEFT(B29,1)="M",D29*$G$2507+$G$2506,SUM(C29:E29)*$G$2508+$G$2506),1))</f>
        <v>41</v>
      </c>
      <c r="H29" s="55">
        <f t="shared" si="0"/>
        <v>13.666666666666666</v>
      </c>
    </row>
    <row r="30" spans="1:8" x14ac:dyDescent="0.25">
      <c r="A30" s="13"/>
      <c r="B30" s="13"/>
      <c r="C30" s="13"/>
      <c r="D30" s="13"/>
      <c r="E30" s="13"/>
      <c r="F30" s="14"/>
      <c r="G30" s="15" t="str">
        <f>IF(B30="","",ROUND(IF(LEFT(B30,1)="M",D30*$G$2507+$G$2506,SUM(C30:E30)*$G$2508+$G$2506),1))</f>
        <v/>
      </c>
      <c r="H30" s="55"/>
    </row>
    <row r="31" spans="1:8" ht="15" customHeight="1" x14ac:dyDescent="0.25">
      <c r="A31" s="13" t="s">
        <v>53</v>
      </c>
      <c r="B31" s="13" t="s">
        <v>54</v>
      </c>
      <c r="C31" s="13"/>
      <c r="D31" s="13">
        <v>930</v>
      </c>
      <c r="E31" s="13"/>
      <c r="F31" s="14" t="s">
        <v>55</v>
      </c>
      <c r="G31" s="15">
        <f>IF(B31="","",ROUND(IF(LEFT(B31,1)="M",D31*$G$2507+$G$2506,SUM(C31:E31)*$G$2508+$G$2506),1))</f>
        <v>19.5</v>
      </c>
      <c r="H31" s="55">
        <f t="shared" si="0"/>
        <v>6.5</v>
      </c>
    </row>
    <row r="32" spans="1:8" x14ac:dyDescent="0.25">
      <c r="A32" s="16"/>
      <c r="B32" s="13" t="s">
        <v>56</v>
      </c>
      <c r="C32" s="13"/>
      <c r="D32" s="13">
        <v>72</v>
      </c>
      <c r="E32" s="13"/>
      <c r="F32" s="14" t="s">
        <v>57</v>
      </c>
      <c r="G32" s="15">
        <f>IF(B32="","",ROUND(IF(LEFT(B32,1)="M",D32*$G$2507+$G$2506,SUM(C32:E32)*$G$2508+$G$2506),1))</f>
        <v>5.4</v>
      </c>
      <c r="H32" s="55">
        <f t="shared" si="0"/>
        <v>1.8</v>
      </c>
    </row>
    <row r="33" spans="1:8" x14ac:dyDescent="0.25">
      <c r="A33" s="13"/>
      <c r="B33" s="13" t="s">
        <v>58</v>
      </c>
      <c r="C33" s="13">
        <v>2839</v>
      </c>
      <c r="D33" s="13"/>
      <c r="E33" s="13"/>
      <c r="F33" s="14" t="s">
        <v>59</v>
      </c>
      <c r="G33" s="15">
        <f>IF(B33="","",ROUND(IF(LEFT(B33,1)="M",D33*$G$2507+$G$2506,SUM(C33:E33)*$G$2508+$G$2506),1))</f>
        <v>38.299999999999997</v>
      </c>
      <c r="H33" s="55">
        <f t="shared" si="0"/>
        <v>12.766666666666666</v>
      </c>
    </row>
    <row r="34" spans="1:8" x14ac:dyDescent="0.25">
      <c r="A34" s="13"/>
      <c r="B34" s="13" t="s">
        <v>60</v>
      </c>
      <c r="C34" s="13">
        <v>95</v>
      </c>
      <c r="D34" s="13"/>
      <c r="E34" s="13"/>
      <c r="F34" s="14" t="s">
        <v>57</v>
      </c>
      <c r="G34" s="15">
        <f>IF(B34="","",ROUND(IF(LEFT(B34,1)="M",D34*$G$2507+$G$2506,SUM(C34:E34)*$G$2508+$G$2506),1))</f>
        <v>5.3</v>
      </c>
      <c r="H34" s="55">
        <f t="shared" si="0"/>
        <v>1.7666666666666666</v>
      </c>
    </row>
    <row r="35" spans="1:8" x14ac:dyDescent="0.25">
      <c r="A35" s="13"/>
      <c r="B35" s="13" t="s">
        <v>61</v>
      </c>
      <c r="C35" s="13"/>
      <c r="D35" s="13"/>
      <c r="E35" s="13">
        <v>1945</v>
      </c>
      <c r="F35" s="14" t="s">
        <v>62</v>
      </c>
      <c r="G35" s="15">
        <f>IF(B35="","",ROUND(IF(LEFT(B35,1)="M",D35*$G$2507+$G$2506,SUM(C35:E35)*$G$2508+$G$2506),1))</f>
        <v>27.5</v>
      </c>
      <c r="H35" s="55">
        <f t="shared" si="0"/>
        <v>9.1666666666666661</v>
      </c>
    </row>
    <row r="36" spans="1:8" x14ac:dyDescent="0.25">
      <c r="A36" s="13"/>
      <c r="B36" s="13" t="s">
        <v>63</v>
      </c>
      <c r="C36" s="13"/>
      <c r="D36" s="13"/>
      <c r="E36" s="13">
        <v>190</v>
      </c>
      <c r="F36" s="14" t="s">
        <v>57</v>
      </c>
      <c r="G36" s="15">
        <f>IF(B36="","",ROUND(IF(LEFT(B36,1)="M",D36*$G$2507+$G$2506,SUM(C36:E36)*$G$2508+$G$2506),1))</f>
        <v>6.5</v>
      </c>
      <c r="H36" s="55">
        <f t="shared" si="0"/>
        <v>2.1666666666666665</v>
      </c>
    </row>
    <row r="37" spans="1:8" x14ac:dyDescent="0.25">
      <c r="A37" s="13"/>
      <c r="B37" s="13"/>
      <c r="C37" s="13"/>
      <c r="D37" s="13"/>
      <c r="E37" s="13"/>
      <c r="F37" s="14"/>
      <c r="G37" s="15" t="str">
        <f>IF(B37="","",ROUND(IF(LEFT(B37,1)="M",D37*$G$2507+$G$2506,SUM(C37:E37)*$G$2508+$G$2506),1))</f>
        <v/>
      </c>
      <c r="H37" s="55"/>
    </row>
    <row r="38" spans="1:8" x14ac:dyDescent="0.25">
      <c r="A38" s="13" t="s">
        <v>64</v>
      </c>
      <c r="B38" s="13" t="s">
        <v>65</v>
      </c>
      <c r="C38" s="13"/>
      <c r="D38" s="13">
        <v>290</v>
      </c>
      <c r="E38" s="13"/>
      <c r="F38" s="14" t="s">
        <v>66</v>
      </c>
      <c r="G38" s="15">
        <f>IF(B38="","",ROUND(IF(LEFT(B38,1)="M",D38*$G$2507+$G$2506,SUM(C38:E38)*$G$2508+$G$2506),1))</f>
        <v>9</v>
      </c>
      <c r="H38" s="55">
        <f t="shared" si="0"/>
        <v>3</v>
      </c>
    </row>
    <row r="39" spans="1:8" x14ac:dyDescent="0.25">
      <c r="A39" s="13"/>
      <c r="B39" s="13" t="s">
        <v>67</v>
      </c>
      <c r="C39" s="13">
        <v>1069</v>
      </c>
      <c r="D39" s="13"/>
      <c r="E39" s="13"/>
      <c r="F39" s="14" t="s">
        <v>68</v>
      </c>
      <c r="G39" s="15">
        <f>IF(B39="","",ROUND(IF(LEFT(B39,1)="M",D39*$G$2507+$G$2506,SUM(C39:E39)*$G$2508+$G$2506),1))</f>
        <v>17</v>
      </c>
      <c r="H39" s="55">
        <f t="shared" si="0"/>
        <v>5.666666666666667</v>
      </c>
    </row>
    <row r="40" spans="1:8" x14ac:dyDescent="0.25">
      <c r="A40" s="13"/>
      <c r="B40" s="13" t="s">
        <v>69</v>
      </c>
      <c r="C40" s="13"/>
      <c r="D40" s="13"/>
      <c r="E40" s="13">
        <v>868</v>
      </c>
      <c r="F40" s="14" t="s">
        <v>70</v>
      </c>
      <c r="G40" s="15">
        <f>IF(B40="","",ROUND(IF(LEFT(B40,1)="M",D40*$G$2507+$G$2506,SUM(C40:E40)*$G$2508+$G$2506),1))</f>
        <v>14.6</v>
      </c>
      <c r="H40" s="55">
        <f t="shared" si="0"/>
        <v>4.8666666666666663</v>
      </c>
    </row>
    <row r="41" spans="1:8" x14ac:dyDescent="0.25">
      <c r="A41" s="13"/>
      <c r="B41" s="13"/>
      <c r="C41" s="13"/>
      <c r="D41" s="13"/>
      <c r="E41" s="13"/>
      <c r="F41" s="14"/>
      <c r="G41" s="15" t="str">
        <f>IF(B41="","",ROUND(IF(LEFT(B41,1)="M",D41*$G$2507+$G$2506,SUM(C41:E41)*$G$2508+$G$2506),1))</f>
        <v/>
      </c>
      <c r="H41" s="55"/>
    </row>
    <row r="42" spans="1:8" x14ac:dyDescent="0.25">
      <c r="A42" s="13" t="s">
        <v>71</v>
      </c>
      <c r="B42" s="13" t="s">
        <v>72</v>
      </c>
      <c r="C42" s="13"/>
      <c r="D42" s="13">
        <v>1119</v>
      </c>
      <c r="E42" s="13"/>
      <c r="F42" s="14" t="s">
        <v>73</v>
      </c>
      <c r="G42" s="15">
        <f>IF(B42="","",ROUND(IF(LEFT(B42,1)="M",D42*$G$2507+$G$2506,SUM(C42:E42)*$G$2508+$G$2506),1))</f>
        <v>22.7</v>
      </c>
      <c r="H42" s="55">
        <f t="shared" si="0"/>
        <v>7.5666666666666664</v>
      </c>
    </row>
    <row r="43" spans="1:8" x14ac:dyDescent="0.25">
      <c r="A43" s="13"/>
      <c r="B43" s="13" t="s">
        <v>74</v>
      </c>
      <c r="C43" s="13">
        <v>4700</v>
      </c>
      <c r="D43" s="13"/>
      <c r="E43" s="13"/>
      <c r="F43" s="14" t="s">
        <v>75</v>
      </c>
      <c r="G43" s="15">
        <f>IF(B43="","",ROUND(IF(LEFT(B43,1)="M",D43*$G$2507+$G$2506,SUM(C43:E43)*$G$2508+$G$2506),1))</f>
        <v>60.6</v>
      </c>
      <c r="H43" s="55">
        <f t="shared" si="0"/>
        <v>20.2</v>
      </c>
    </row>
    <row r="44" spans="1:8" x14ac:dyDescent="0.25">
      <c r="A44" s="13"/>
      <c r="B44" s="13" t="s">
        <v>76</v>
      </c>
      <c r="C44" s="13"/>
      <c r="D44" s="13"/>
      <c r="E44" s="13">
        <v>3097</v>
      </c>
      <c r="F44" s="14" t="s">
        <v>77</v>
      </c>
      <c r="G44" s="15">
        <f>IF(B44="","",ROUND(IF(LEFT(B44,1)="M",D44*$G$2507+$G$2506,SUM(C44:E44)*$G$2508+$G$2506),1))</f>
        <v>41.4</v>
      </c>
      <c r="H44" s="55">
        <f t="shared" si="0"/>
        <v>13.799999999999999</v>
      </c>
    </row>
    <row r="45" spans="1:8" x14ac:dyDescent="0.25">
      <c r="A45" s="13"/>
      <c r="B45" s="13"/>
      <c r="C45" s="13"/>
      <c r="D45" s="13"/>
      <c r="E45" s="13"/>
      <c r="F45" s="14"/>
      <c r="G45" s="15" t="str">
        <f>IF(B45="","",ROUND(IF(LEFT(B45,1)="M",D45*$G$2507+$G$2506,SUM(C45:E45)*$G$2508+$G$2506),1))</f>
        <v/>
      </c>
      <c r="H45" s="55"/>
    </row>
    <row r="46" spans="1:8" x14ac:dyDescent="0.25">
      <c r="A46" s="13" t="s">
        <v>78</v>
      </c>
      <c r="B46" s="13" t="s">
        <v>79</v>
      </c>
      <c r="C46" s="13"/>
      <c r="D46" s="13">
        <v>973</v>
      </c>
      <c r="E46" s="13"/>
      <c r="F46" s="14" t="s">
        <v>80</v>
      </c>
      <c r="G46" s="15">
        <f>IF(B46="","",ROUND(IF(LEFT(B46,1)="M",D46*$G$2507+$G$2506,SUM(C46:E46)*$G$2508+$G$2506),1))</f>
        <v>20.3</v>
      </c>
      <c r="H46" s="55">
        <f t="shared" si="0"/>
        <v>6.7666666666666666</v>
      </c>
    </row>
    <row r="47" spans="1:8" x14ac:dyDescent="0.25">
      <c r="A47" s="13"/>
      <c r="B47" s="13" t="s">
        <v>81</v>
      </c>
      <c r="C47" s="13">
        <v>1509</v>
      </c>
      <c r="D47" s="13"/>
      <c r="E47" s="13"/>
      <c r="F47" s="14" t="s">
        <v>82</v>
      </c>
      <c r="G47" s="15">
        <f>IF(B47="","",ROUND(IF(LEFT(B47,1)="M",D47*$G$2507+$G$2506,SUM(C47:E47)*$G$2508+$G$2506),1))</f>
        <v>22.3</v>
      </c>
      <c r="H47" s="55">
        <f t="shared" si="0"/>
        <v>7.4333333333333336</v>
      </c>
    </row>
    <row r="48" spans="1:8" x14ac:dyDescent="0.25">
      <c r="A48" s="13"/>
      <c r="B48" s="13" t="s">
        <v>83</v>
      </c>
      <c r="C48" s="13"/>
      <c r="D48" s="13"/>
      <c r="E48" s="13">
        <v>837</v>
      </c>
      <c r="F48" s="14" t="s">
        <v>84</v>
      </c>
      <c r="G48" s="15">
        <f>IF(B48="","",ROUND(IF(LEFT(B48,1)="M",D48*$G$2507+$G$2506,SUM(C48:E48)*$G$2508+$G$2506),1))</f>
        <v>14.2</v>
      </c>
      <c r="H48" s="55">
        <f t="shared" si="0"/>
        <v>4.7333333333333334</v>
      </c>
    </row>
    <row r="49" spans="1:8" x14ac:dyDescent="0.25">
      <c r="A49" s="13"/>
      <c r="B49" s="13"/>
      <c r="C49" s="13"/>
      <c r="D49" s="13"/>
      <c r="E49" s="13"/>
      <c r="F49" s="14"/>
      <c r="G49" s="15" t="str">
        <f>IF(B49="","",ROUND(IF(LEFT(B49,1)="M",D49*$G$2507+$G$2506,SUM(C49:E49)*$G$2508+$G$2506),1))</f>
        <v/>
      </c>
      <c r="H49" s="55"/>
    </row>
    <row r="50" spans="1:8" x14ac:dyDescent="0.25">
      <c r="A50" s="13" t="s">
        <v>85</v>
      </c>
      <c r="B50" s="13" t="s">
        <v>86</v>
      </c>
      <c r="C50" s="13"/>
      <c r="D50" s="13">
        <v>712</v>
      </c>
      <c r="E50" s="13"/>
      <c r="F50" s="14" t="s">
        <v>87</v>
      </c>
      <c r="G50" s="15">
        <f>IF(B50="","",ROUND(IF(LEFT(B50,1)="M",D50*$G$2507+$G$2506,SUM(C50:E50)*$G$2508+$G$2506),1))</f>
        <v>15.9</v>
      </c>
      <c r="H50" s="55">
        <f t="shared" si="0"/>
        <v>5.3</v>
      </c>
    </row>
    <row r="51" spans="1:8" x14ac:dyDescent="0.25">
      <c r="A51" s="13"/>
      <c r="B51" s="13" t="s">
        <v>88</v>
      </c>
      <c r="C51" s="13">
        <v>1436</v>
      </c>
      <c r="D51" s="13"/>
      <c r="E51" s="13"/>
      <c r="F51" s="14" t="s">
        <v>89</v>
      </c>
      <c r="G51" s="15">
        <f>IF(B51="","",ROUND(IF(LEFT(B51,1)="M",D51*$G$2507+$G$2506,SUM(C51:E51)*$G$2508+$G$2506),1))</f>
        <v>21.4</v>
      </c>
      <c r="H51" s="55">
        <f t="shared" si="0"/>
        <v>7.1333333333333329</v>
      </c>
    </row>
    <row r="52" spans="1:8" x14ac:dyDescent="0.25">
      <c r="A52" s="13"/>
      <c r="B52" s="13" t="s">
        <v>90</v>
      </c>
      <c r="C52" s="13"/>
      <c r="D52" s="13"/>
      <c r="E52" s="13">
        <v>1384</v>
      </c>
      <c r="F52" s="14" t="s">
        <v>89</v>
      </c>
      <c r="G52" s="15">
        <f>IF(B52="","",ROUND(IF(LEFT(B52,1)="M",D52*$G$2507+$G$2506,SUM(C52:E52)*$G$2508+$G$2506),1))</f>
        <v>20.8</v>
      </c>
      <c r="H52" s="55">
        <f t="shared" si="0"/>
        <v>6.9333333333333336</v>
      </c>
    </row>
    <row r="53" spans="1:8" x14ac:dyDescent="0.25">
      <c r="A53" s="13"/>
      <c r="B53" s="13"/>
      <c r="C53" s="13"/>
      <c r="D53" s="13"/>
      <c r="E53" s="13"/>
      <c r="F53" s="14"/>
      <c r="G53" s="15" t="str">
        <f>IF(B53="","",ROUND(IF(LEFT(B53,1)="M",D53*$G$2507+$G$2506,SUM(C53:E53)*$G$2508+$G$2506),1))</f>
        <v/>
      </c>
      <c r="H53" s="55"/>
    </row>
    <row r="54" spans="1:8" x14ac:dyDescent="0.25">
      <c r="A54" s="13" t="s">
        <v>91</v>
      </c>
      <c r="B54" s="13" t="s">
        <v>92</v>
      </c>
      <c r="C54" s="13"/>
      <c r="D54" s="13">
        <v>281</v>
      </c>
      <c r="E54" s="13"/>
      <c r="F54" s="14" t="s">
        <v>93</v>
      </c>
      <c r="G54" s="15">
        <f>IF(B54="","",ROUND(IF(LEFT(B54,1)="M",D54*$G$2507+$G$2506,SUM(C54:E54)*$G$2508+$G$2506),1))</f>
        <v>8.8000000000000007</v>
      </c>
      <c r="H54" s="55">
        <f t="shared" si="0"/>
        <v>2.9333333333333336</v>
      </c>
    </row>
    <row r="55" spans="1:8" x14ac:dyDescent="0.25">
      <c r="A55" s="13"/>
      <c r="B55" s="13"/>
      <c r="C55" s="13"/>
      <c r="D55" s="13"/>
      <c r="E55" s="13"/>
      <c r="F55" s="14"/>
      <c r="G55" s="15" t="str">
        <f>IF(B55="","",ROUND(IF(LEFT(B55,1)="M",D55*$G$2507+$G$2506,SUM(C55:E55)*$G$2508+$G$2506),1))</f>
        <v/>
      </c>
      <c r="H55" s="55"/>
    </row>
    <row r="56" spans="1:8" x14ac:dyDescent="0.25">
      <c r="A56" s="13" t="s">
        <v>94</v>
      </c>
      <c r="B56" s="13" t="s">
        <v>95</v>
      </c>
      <c r="C56" s="13"/>
      <c r="D56" s="13">
        <v>929</v>
      </c>
      <c r="E56" s="13"/>
      <c r="F56" s="14" t="s">
        <v>96</v>
      </c>
      <c r="G56" s="15">
        <f>IF(B56="","",ROUND(IF(LEFT(B56,1)="M",D56*$G$2507+$G$2506,SUM(C56:E56)*$G$2508+$G$2506),1))</f>
        <v>19.5</v>
      </c>
      <c r="H56" s="55">
        <f t="shared" si="0"/>
        <v>6.5</v>
      </c>
    </row>
    <row r="57" spans="1:8" x14ac:dyDescent="0.25">
      <c r="A57" s="13"/>
      <c r="B57" s="13" t="s">
        <v>97</v>
      </c>
      <c r="C57" s="13">
        <v>1887</v>
      </c>
      <c r="D57" s="13"/>
      <c r="E57" s="13"/>
      <c r="F57" s="14" t="s">
        <v>98</v>
      </c>
      <c r="G57" s="15">
        <f>IF(B57="","",ROUND(IF(LEFT(B57,1)="M",D57*$G$2507+$G$2506,SUM(C57:E57)*$G$2508+$G$2506),1))</f>
        <v>26.8</v>
      </c>
      <c r="H57" s="55">
        <f t="shared" si="0"/>
        <v>8.9333333333333336</v>
      </c>
    </row>
    <row r="58" spans="1:8" x14ac:dyDescent="0.25">
      <c r="A58" s="13"/>
      <c r="B58" s="13"/>
      <c r="C58" s="13"/>
      <c r="D58" s="13"/>
      <c r="E58" s="13"/>
      <c r="F58" s="14"/>
      <c r="G58" s="15" t="str">
        <f>IF(B58="","",ROUND(IF(LEFT(B58,1)="M",D58*$G$2507+$G$2506,SUM(C58:E58)*$G$2508+$G$2506),1))</f>
        <v/>
      </c>
      <c r="H58" s="55"/>
    </row>
    <row r="59" spans="1:8" x14ac:dyDescent="0.25">
      <c r="A59" s="13" t="s">
        <v>99</v>
      </c>
      <c r="B59" s="13" t="s">
        <v>100</v>
      </c>
      <c r="C59" s="13"/>
      <c r="D59" s="13">
        <v>494</v>
      </c>
      <c r="E59" s="13"/>
      <c r="F59" s="14" t="s">
        <v>66</v>
      </c>
      <c r="G59" s="15">
        <f>IF(B59="","",ROUND(IF(LEFT(B59,1)="M",D59*$G$2507+$G$2506,SUM(C59:E59)*$G$2508+$G$2506),1))</f>
        <v>12.4</v>
      </c>
      <c r="H59" s="55">
        <f t="shared" si="0"/>
        <v>4.1333333333333337</v>
      </c>
    </row>
    <row r="60" spans="1:8" x14ac:dyDescent="0.25">
      <c r="A60" s="13"/>
      <c r="B60" s="13" t="s">
        <v>101</v>
      </c>
      <c r="C60" s="13">
        <v>1780</v>
      </c>
      <c r="D60" s="13"/>
      <c r="E60" s="13"/>
      <c r="F60" s="14" t="s">
        <v>102</v>
      </c>
      <c r="G60" s="15">
        <f>IF(B60="","",ROUND(IF(LEFT(B60,1)="M",D60*$G$2507+$G$2506,SUM(C60:E60)*$G$2508+$G$2506),1))</f>
        <v>25.6</v>
      </c>
      <c r="H60" s="55">
        <f t="shared" si="0"/>
        <v>8.5333333333333332</v>
      </c>
    </row>
    <row r="61" spans="1:8" x14ac:dyDescent="0.25">
      <c r="A61" s="13"/>
      <c r="B61" s="13" t="s">
        <v>103</v>
      </c>
      <c r="C61" s="13"/>
      <c r="D61" s="13"/>
      <c r="E61" s="13">
        <v>1513</v>
      </c>
      <c r="F61" s="14" t="s">
        <v>104</v>
      </c>
      <c r="G61" s="15">
        <f>IF(B61="","",ROUND(IF(LEFT(B61,1)="M",D61*$G$2507+$G$2506,SUM(C61:E61)*$G$2508+$G$2506),1))</f>
        <v>22.4</v>
      </c>
      <c r="H61" s="55">
        <f t="shared" si="0"/>
        <v>7.4666666666666659</v>
      </c>
    </row>
    <row r="62" spans="1:8" x14ac:dyDescent="0.25">
      <c r="A62" s="13"/>
      <c r="B62" s="13"/>
      <c r="C62" s="13"/>
      <c r="D62" s="13"/>
      <c r="E62" s="13"/>
      <c r="F62" s="14"/>
      <c r="G62" s="15" t="str">
        <f>IF(B62="","",ROUND(IF(LEFT(B62,1)="M",D62*$G$2507+$G$2506,SUM(C62:E62)*$G$2508+$G$2506),1))</f>
        <v/>
      </c>
      <c r="H62" s="55"/>
    </row>
    <row r="63" spans="1:8" x14ac:dyDescent="0.25">
      <c r="A63" s="13" t="s">
        <v>105</v>
      </c>
      <c r="B63" s="13" t="s">
        <v>106</v>
      </c>
      <c r="C63" s="13"/>
      <c r="D63" s="13">
        <v>495</v>
      </c>
      <c r="E63" s="13"/>
      <c r="F63" s="14" t="s">
        <v>107</v>
      </c>
      <c r="G63" s="15">
        <f>IF(B63="","",ROUND(IF(LEFT(B63,1)="M",D63*$G$2507+$G$2506,SUM(C63:E63)*$G$2508+$G$2506),1))</f>
        <v>12.4</v>
      </c>
      <c r="H63" s="55">
        <f t="shared" si="0"/>
        <v>4.1333333333333337</v>
      </c>
    </row>
    <row r="64" spans="1:8" x14ac:dyDescent="0.25">
      <c r="A64" s="13"/>
      <c r="B64" s="13" t="s">
        <v>108</v>
      </c>
      <c r="C64" s="13">
        <v>1944</v>
      </c>
      <c r="D64" s="13"/>
      <c r="E64" s="13"/>
      <c r="F64" s="14" t="s">
        <v>109</v>
      </c>
      <c r="G64" s="15">
        <f>IF(B64="","",ROUND(IF(LEFT(B64,1)="M",D64*$G$2507+$G$2506,SUM(C64:E64)*$G$2508+$G$2506),1))</f>
        <v>27.5</v>
      </c>
      <c r="H64" s="55">
        <f t="shared" si="0"/>
        <v>9.1666666666666661</v>
      </c>
    </row>
    <row r="65" spans="1:8" x14ac:dyDescent="0.25">
      <c r="A65" s="13"/>
      <c r="B65" s="13" t="s">
        <v>110</v>
      </c>
      <c r="C65" s="13"/>
      <c r="D65" s="13"/>
      <c r="E65" s="13">
        <v>1182</v>
      </c>
      <c r="F65" s="14" t="s">
        <v>107</v>
      </c>
      <c r="G65" s="15">
        <f>IF(B65="","",ROUND(IF(LEFT(B65,1)="M",D65*$G$2507+$G$2506,SUM(C65:E65)*$G$2508+$G$2506),1))</f>
        <v>18.399999999999999</v>
      </c>
      <c r="H65" s="55">
        <f t="shared" si="0"/>
        <v>6.1333333333333329</v>
      </c>
    </row>
    <row r="66" spans="1:8" x14ac:dyDescent="0.25">
      <c r="A66" s="13"/>
      <c r="B66" s="13"/>
      <c r="C66" s="13"/>
      <c r="D66" s="13"/>
      <c r="E66" s="13"/>
      <c r="F66" s="14"/>
      <c r="G66" s="15" t="str">
        <f>IF(B66="","",ROUND(IF(LEFT(B66,1)="M",D66*$G$2507+$G$2506,SUM(C66:E66)*$G$2508+$G$2506),1))</f>
        <v/>
      </c>
      <c r="H66" s="55"/>
    </row>
    <row r="67" spans="1:8" x14ac:dyDescent="0.25">
      <c r="A67" s="13" t="s">
        <v>111</v>
      </c>
      <c r="B67" s="13" t="s">
        <v>112</v>
      </c>
      <c r="C67" s="13"/>
      <c r="D67" s="13">
        <v>338</v>
      </c>
      <c r="E67" s="13"/>
      <c r="F67" s="14" t="s">
        <v>113</v>
      </c>
      <c r="G67" s="15">
        <f>IF(B67="","",ROUND(IF(LEFT(B67,1)="M",D67*$G$2507+$G$2506,SUM(C67:E67)*$G$2508+$G$2506),1))</f>
        <v>9.8000000000000007</v>
      </c>
      <c r="H67" s="55">
        <f t="shared" si="0"/>
        <v>3.2666666666666671</v>
      </c>
    </row>
    <row r="68" spans="1:8" x14ac:dyDescent="0.25">
      <c r="A68" s="13"/>
      <c r="B68" s="13" t="s">
        <v>114</v>
      </c>
      <c r="C68" s="13">
        <v>1319</v>
      </c>
      <c r="D68" s="13"/>
      <c r="E68" s="13"/>
      <c r="F68" s="14" t="s">
        <v>113</v>
      </c>
      <c r="G68" s="15">
        <f>IF(B68="","",ROUND(IF(LEFT(B68,1)="M",D68*$G$2507+$G$2506,SUM(C68:E68)*$G$2508+$G$2506),1))</f>
        <v>20</v>
      </c>
      <c r="H68" s="55">
        <f t="shared" si="0"/>
        <v>6.666666666666667</v>
      </c>
    </row>
    <row r="69" spans="1:8" x14ac:dyDescent="0.25">
      <c r="A69" s="13"/>
      <c r="B69" s="13" t="s">
        <v>115</v>
      </c>
      <c r="C69" s="13"/>
      <c r="D69" s="13"/>
      <c r="E69" s="13">
        <v>983</v>
      </c>
      <c r="F69" s="14" t="s">
        <v>113</v>
      </c>
      <c r="G69" s="15">
        <f>IF(B69="","",ROUND(IF(LEFT(B69,1)="M",D69*$G$2507+$G$2506,SUM(C69:E69)*$G$2508+$G$2506),1))</f>
        <v>16</v>
      </c>
      <c r="H69" s="55">
        <f t="shared" ref="H69:H132" si="1">G69/3</f>
        <v>5.333333333333333</v>
      </c>
    </row>
    <row r="70" spans="1:8" x14ac:dyDescent="0.25">
      <c r="A70" s="13"/>
      <c r="B70" s="13"/>
      <c r="C70" s="13"/>
      <c r="D70" s="13"/>
      <c r="E70" s="13"/>
      <c r="F70" s="14"/>
      <c r="G70" s="15" t="str">
        <f>IF(B70="","",ROUND(IF(LEFT(B70,1)="M",D70*$G$2507+$G$2506,SUM(C70:E70)*$G$2508+$G$2506),1))</f>
        <v/>
      </c>
      <c r="H70" s="55"/>
    </row>
    <row r="71" spans="1:8" x14ac:dyDescent="0.25">
      <c r="A71" s="13" t="s">
        <v>116</v>
      </c>
      <c r="B71" s="13" t="s">
        <v>117</v>
      </c>
      <c r="C71" s="13"/>
      <c r="D71" s="13">
        <v>877</v>
      </c>
      <c r="E71" s="13"/>
      <c r="F71" s="14" t="s">
        <v>118</v>
      </c>
      <c r="G71" s="15">
        <f>IF(B71="","",ROUND(IF(LEFT(B71,1)="M",D71*$G$2507+$G$2506,SUM(C71:E71)*$G$2508+$G$2506),1))</f>
        <v>18.7</v>
      </c>
      <c r="H71" s="55">
        <f t="shared" si="1"/>
        <v>6.2333333333333334</v>
      </c>
    </row>
    <row r="72" spans="1:8" x14ac:dyDescent="0.25">
      <c r="A72" s="13"/>
      <c r="B72" s="13" t="s">
        <v>119</v>
      </c>
      <c r="C72" s="13">
        <v>2822</v>
      </c>
      <c r="D72" s="13"/>
      <c r="E72" s="13"/>
      <c r="F72" s="14" t="s">
        <v>120</v>
      </c>
      <c r="G72" s="15">
        <f>IF(B72="","",ROUND(IF(LEFT(B72,1)="M",D72*$G$2507+$G$2506,SUM(C72:E72)*$G$2508+$G$2506),1))</f>
        <v>38.1</v>
      </c>
      <c r="H72" s="55">
        <f t="shared" si="1"/>
        <v>12.700000000000001</v>
      </c>
    </row>
    <row r="73" spans="1:8" x14ac:dyDescent="0.25">
      <c r="A73" s="13"/>
      <c r="B73" s="13" t="s">
        <v>121</v>
      </c>
      <c r="C73" s="13"/>
      <c r="D73" s="13"/>
      <c r="E73" s="13">
        <v>2030</v>
      </c>
      <c r="F73" s="14" t="s">
        <v>122</v>
      </c>
      <c r="G73" s="15">
        <f>IF(B73="","",ROUND(IF(LEFT(B73,1)="M",D73*$G$2507+$G$2506,SUM(C73:E73)*$G$2508+$G$2506),1))</f>
        <v>28.6</v>
      </c>
      <c r="H73" s="55">
        <f t="shared" si="1"/>
        <v>9.5333333333333332</v>
      </c>
    </row>
    <row r="74" spans="1:8" x14ac:dyDescent="0.25">
      <c r="A74" s="13"/>
      <c r="B74" s="13"/>
      <c r="C74" s="13"/>
      <c r="D74" s="13"/>
      <c r="E74" s="13"/>
      <c r="F74" s="14"/>
      <c r="G74" s="15" t="str">
        <f>IF(B74="","",ROUND(IF(LEFT(B74,1)="M",D74*$G$2507+$G$2506,SUM(C74:E74)*$G$2508+$G$2506),1))</f>
        <v/>
      </c>
      <c r="H74" s="55"/>
    </row>
    <row r="75" spans="1:8" x14ac:dyDescent="0.25">
      <c r="A75" s="13" t="s">
        <v>123</v>
      </c>
      <c r="B75" s="13" t="s">
        <v>124</v>
      </c>
      <c r="C75" s="13"/>
      <c r="D75" s="13">
        <v>499</v>
      </c>
      <c r="E75" s="13"/>
      <c r="F75" s="14" t="s">
        <v>125</v>
      </c>
      <c r="G75" s="15">
        <f>IF(B75="","",ROUND(IF(LEFT(B75,1)="M",D75*$G$2507+$G$2506,SUM(C75:E75)*$G$2508+$G$2506),1))</f>
        <v>12.4</v>
      </c>
      <c r="H75" s="55">
        <f t="shared" si="1"/>
        <v>4.1333333333333337</v>
      </c>
    </row>
    <row r="76" spans="1:8" x14ac:dyDescent="0.25">
      <c r="A76" s="13"/>
      <c r="B76" s="13" t="s">
        <v>126</v>
      </c>
      <c r="C76" s="13"/>
      <c r="D76" s="13">
        <v>82</v>
      </c>
      <c r="E76" s="13"/>
      <c r="F76" s="14" t="s">
        <v>127</v>
      </c>
      <c r="G76" s="15">
        <f>IF(B76="","",ROUND(IF(LEFT(B76,1)="M",D76*$G$2507+$G$2506,SUM(C76:E76)*$G$2508+$G$2506),1))</f>
        <v>5.6</v>
      </c>
      <c r="H76" s="55">
        <f t="shared" si="1"/>
        <v>1.8666666666666665</v>
      </c>
    </row>
    <row r="77" spans="1:8" x14ac:dyDescent="0.25">
      <c r="A77" s="13"/>
      <c r="B77" s="13" t="s">
        <v>128</v>
      </c>
      <c r="C77" s="13">
        <v>1924</v>
      </c>
      <c r="D77" s="13"/>
      <c r="E77" s="13"/>
      <c r="F77" s="14" t="s">
        <v>125</v>
      </c>
      <c r="G77" s="15">
        <f>IF(B77="","",ROUND(IF(LEFT(B77,1)="M",D77*$G$2507+$G$2506,SUM(C77:E77)*$G$2508+$G$2506),1))</f>
        <v>27.3</v>
      </c>
      <c r="H77" s="55">
        <f t="shared" si="1"/>
        <v>9.1</v>
      </c>
    </row>
    <row r="78" spans="1:8" x14ac:dyDescent="0.25">
      <c r="A78" s="13"/>
      <c r="B78" s="13" t="s">
        <v>129</v>
      </c>
      <c r="C78" s="13">
        <v>176</v>
      </c>
      <c r="D78" s="13"/>
      <c r="E78" s="13"/>
      <c r="F78" s="14" t="s">
        <v>130</v>
      </c>
      <c r="G78" s="15">
        <f>IF(B78="","",ROUND(IF(LEFT(B78,1)="M",D78*$G$2507+$G$2506,SUM(C78:E78)*$G$2508+$G$2506),1))</f>
        <v>6.3</v>
      </c>
      <c r="H78" s="55">
        <f t="shared" si="1"/>
        <v>2.1</v>
      </c>
    </row>
    <row r="79" spans="1:8" x14ac:dyDescent="0.25">
      <c r="A79" s="13"/>
      <c r="B79" s="13" t="s">
        <v>131</v>
      </c>
      <c r="C79" s="13"/>
      <c r="D79" s="13"/>
      <c r="E79" s="13">
        <v>1218</v>
      </c>
      <c r="F79" s="14" t="s">
        <v>132</v>
      </c>
      <c r="G79" s="15">
        <f>IF(B79="","",ROUND(IF(LEFT(B79,1)="M",D79*$G$2507+$G$2506,SUM(C79:E79)*$G$2508+$G$2506),1))</f>
        <v>18.8</v>
      </c>
      <c r="H79" s="55">
        <f t="shared" si="1"/>
        <v>6.2666666666666666</v>
      </c>
    </row>
    <row r="80" spans="1:8" x14ac:dyDescent="0.25">
      <c r="A80" s="13"/>
      <c r="B80" s="13" t="s">
        <v>133</v>
      </c>
      <c r="C80" s="13"/>
      <c r="D80" s="13"/>
      <c r="E80" s="13">
        <v>302</v>
      </c>
      <c r="F80" s="14" t="s">
        <v>134</v>
      </c>
      <c r="G80" s="15">
        <f>IF(B80="","",ROUND(IF(LEFT(B80,1)="M",D80*$G$2507+$G$2506,SUM(C80:E80)*$G$2508+$G$2506),1))</f>
        <v>7.8</v>
      </c>
      <c r="H80" s="55">
        <f t="shared" si="1"/>
        <v>2.6</v>
      </c>
    </row>
    <row r="81" spans="1:8" x14ac:dyDescent="0.25">
      <c r="A81" s="13"/>
      <c r="B81" s="13"/>
      <c r="C81" s="13"/>
      <c r="D81" s="13"/>
      <c r="E81" s="13"/>
      <c r="F81" s="14"/>
      <c r="G81" s="15" t="str">
        <f>IF(B81="","",ROUND(IF(LEFT(B81,1)="M",D81*$G$2507+$G$2506,SUM(C81:E81)*$G$2508+$G$2506),1))</f>
        <v/>
      </c>
      <c r="H81" s="55"/>
    </row>
    <row r="82" spans="1:8" x14ac:dyDescent="0.25">
      <c r="A82" s="13" t="s">
        <v>135</v>
      </c>
      <c r="B82" s="13" t="s">
        <v>136</v>
      </c>
      <c r="C82" s="13"/>
      <c r="D82" s="13">
        <v>821</v>
      </c>
      <c r="E82" s="13"/>
      <c r="F82" s="14" t="s">
        <v>137</v>
      </c>
      <c r="G82" s="15">
        <f>IF(B82="","",ROUND(IF(LEFT(B82,1)="M",D82*$G$2507+$G$2506,SUM(C82:E82)*$G$2508+$G$2506),1))</f>
        <v>17.7</v>
      </c>
      <c r="H82" s="55">
        <f t="shared" si="1"/>
        <v>5.8999999999999995</v>
      </c>
    </row>
    <row r="83" spans="1:8" x14ac:dyDescent="0.25">
      <c r="A83" s="13"/>
      <c r="B83" s="13" t="s">
        <v>138</v>
      </c>
      <c r="C83" s="13">
        <v>3342</v>
      </c>
      <c r="D83" s="13"/>
      <c r="E83" s="13"/>
      <c r="F83" s="14" t="s">
        <v>139</v>
      </c>
      <c r="G83" s="15">
        <f>IF(B83="","",ROUND(IF(LEFT(B83,1)="M",D83*$G$2507+$G$2506,SUM(C83:E83)*$G$2508+$G$2506),1))</f>
        <v>44.3</v>
      </c>
      <c r="H83" s="55">
        <f t="shared" si="1"/>
        <v>14.766666666666666</v>
      </c>
    </row>
    <row r="84" spans="1:8" x14ac:dyDescent="0.25">
      <c r="A84" s="13"/>
      <c r="B84" s="13" t="s">
        <v>140</v>
      </c>
      <c r="C84" s="13"/>
      <c r="D84" s="13"/>
      <c r="E84" s="13">
        <v>2443</v>
      </c>
      <c r="F84" s="14" t="s">
        <v>141</v>
      </c>
      <c r="G84" s="15">
        <f>IF(B84="","",ROUND(IF(LEFT(B84,1)="M",D84*$G$2507+$G$2506,SUM(C84:E84)*$G$2508+$G$2506),1))</f>
        <v>33.5</v>
      </c>
      <c r="H84" s="55">
        <f t="shared" si="1"/>
        <v>11.166666666666666</v>
      </c>
    </row>
    <row r="85" spans="1:8" x14ac:dyDescent="0.25">
      <c r="A85" s="13"/>
      <c r="B85" s="13"/>
      <c r="C85" s="13"/>
      <c r="D85" s="13"/>
      <c r="E85" s="13"/>
      <c r="F85" s="14"/>
      <c r="G85" s="15" t="str">
        <f>IF(B85="","",ROUND(IF(LEFT(B85,1)="M",D85*$G$2507+$G$2506,SUM(C85:E85)*$G$2508+$G$2506),1))</f>
        <v/>
      </c>
      <c r="H85" s="55"/>
    </row>
    <row r="86" spans="1:8" ht="15" customHeight="1" x14ac:dyDescent="0.25">
      <c r="A86" s="13" t="s">
        <v>142</v>
      </c>
      <c r="B86" s="13" t="s">
        <v>143</v>
      </c>
      <c r="C86" s="13"/>
      <c r="D86" s="13">
        <v>394</v>
      </c>
      <c r="E86" s="13"/>
      <c r="F86" s="14" t="s">
        <v>144</v>
      </c>
      <c r="G86" s="15">
        <f>IF(B86="","",ROUND(IF(LEFT(B86,1)="M",D86*$G$2507+$G$2506,SUM(C86:E86)*$G$2508+$G$2506),1))</f>
        <v>10.7</v>
      </c>
      <c r="H86" s="55">
        <f t="shared" si="1"/>
        <v>3.5666666666666664</v>
      </c>
    </row>
    <row r="87" spans="1:8" x14ac:dyDescent="0.25">
      <c r="A87" s="13"/>
      <c r="B87" s="13" t="s">
        <v>145</v>
      </c>
      <c r="C87" s="13">
        <v>1650</v>
      </c>
      <c r="D87" s="13"/>
      <c r="E87" s="13"/>
      <c r="F87" s="14" t="s">
        <v>27</v>
      </c>
      <c r="G87" s="15">
        <f>IF(B87="","",ROUND(IF(LEFT(B87,1)="M",D87*$G$2507+$G$2506,SUM(C87:E87)*$G$2508+$G$2506),1))</f>
        <v>24</v>
      </c>
      <c r="H87" s="55">
        <f t="shared" si="1"/>
        <v>8</v>
      </c>
    </row>
    <row r="88" spans="1:8" x14ac:dyDescent="0.25">
      <c r="A88" s="13"/>
      <c r="B88" s="13" t="s">
        <v>146</v>
      </c>
      <c r="C88" s="13"/>
      <c r="D88" s="13"/>
      <c r="E88" s="13">
        <v>1148</v>
      </c>
      <c r="F88" s="14" t="s">
        <v>27</v>
      </c>
      <c r="G88" s="15">
        <f>IF(B88="","",ROUND(IF(LEFT(B88,1)="M",D88*$G$2507+$G$2506,SUM(C88:E88)*$G$2508+$G$2506),1))</f>
        <v>18</v>
      </c>
      <c r="H88" s="55">
        <f t="shared" si="1"/>
        <v>6</v>
      </c>
    </row>
    <row r="89" spans="1:8" x14ac:dyDescent="0.25">
      <c r="A89" s="13"/>
      <c r="B89" s="13"/>
      <c r="C89" s="13"/>
      <c r="D89" s="13"/>
      <c r="E89" s="13"/>
      <c r="F89" s="14"/>
      <c r="G89" s="15" t="str">
        <f>IF(B89="","",ROUND(IF(LEFT(B89,1)="M",D89*$G$2507+$G$2506,SUM(C89:E89)*$G$2508+$G$2506),1))</f>
        <v/>
      </c>
      <c r="H89" s="55"/>
    </row>
    <row r="90" spans="1:8" x14ac:dyDescent="0.25">
      <c r="A90" s="13" t="s">
        <v>147</v>
      </c>
      <c r="B90" s="13" t="s">
        <v>148</v>
      </c>
      <c r="C90" s="13"/>
      <c r="D90" s="13">
        <v>1526</v>
      </c>
      <c r="E90" s="13"/>
      <c r="F90" s="14" t="s">
        <v>149</v>
      </c>
      <c r="G90" s="15">
        <f>IF(B90="","",ROUND(IF(LEFT(B90,1)="M",D90*$G$2507+$G$2506,SUM(C90:E90)*$G$2508+$G$2506),1))</f>
        <v>29.4</v>
      </c>
      <c r="H90" s="55">
        <f t="shared" si="1"/>
        <v>9.7999999999999989</v>
      </c>
    </row>
    <row r="91" spans="1:8" x14ac:dyDescent="0.25">
      <c r="A91" s="13"/>
      <c r="B91" s="13" t="s">
        <v>150</v>
      </c>
      <c r="C91" s="13"/>
      <c r="D91" s="13">
        <v>211</v>
      </c>
      <c r="E91" s="13"/>
      <c r="F91" s="14" t="s">
        <v>151</v>
      </c>
      <c r="G91" s="15">
        <f>IF(B91="","",ROUND(IF(LEFT(B91,1)="M",D91*$G$2507+$G$2506,SUM(C91:E91)*$G$2508+$G$2506),1))</f>
        <v>7.7</v>
      </c>
      <c r="H91" s="55">
        <f t="shared" si="1"/>
        <v>2.5666666666666669</v>
      </c>
    </row>
    <row r="92" spans="1:8" x14ac:dyDescent="0.25">
      <c r="A92" s="13"/>
      <c r="B92" s="13" t="s">
        <v>152</v>
      </c>
      <c r="C92" s="13"/>
      <c r="D92" s="13">
        <v>8</v>
      </c>
      <c r="E92" s="13"/>
      <c r="F92" s="14" t="s">
        <v>153</v>
      </c>
      <c r="G92" s="15">
        <f>IF(B92="","",ROUND(IF(LEFT(B92,1)="M",D92*$G$2507+$G$2506,SUM(C92:E92)*$G$2508+$G$2506),1))</f>
        <v>4.3</v>
      </c>
      <c r="H92" s="55">
        <f t="shared" si="1"/>
        <v>1.4333333333333333</v>
      </c>
    </row>
    <row r="93" spans="1:8" x14ac:dyDescent="0.25">
      <c r="A93" s="13"/>
      <c r="B93" s="13" t="s">
        <v>154</v>
      </c>
      <c r="C93" s="13">
        <v>3534</v>
      </c>
      <c r="D93" s="13"/>
      <c r="E93" s="13"/>
      <c r="F93" s="14" t="s">
        <v>155</v>
      </c>
      <c r="G93" s="15">
        <f>IF(B93="","",ROUND(IF(LEFT(B93,1)="M",D93*$G$2507+$G$2506,SUM(C93:E93)*$G$2508+$G$2506),1))</f>
        <v>46.6</v>
      </c>
      <c r="H93" s="55">
        <f t="shared" si="1"/>
        <v>15.533333333333333</v>
      </c>
    </row>
    <row r="94" spans="1:8" x14ac:dyDescent="0.25">
      <c r="A94" s="13"/>
      <c r="B94" s="13" t="s">
        <v>156</v>
      </c>
      <c r="C94" s="13">
        <v>2837</v>
      </c>
      <c r="D94" s="13"/>
      <c r="E94" s="13"/>
      <c r="F94" s="14" t="s">
        <v>157</v>
      </c>
      <c r="G94" s="15">
        <f>IF(B94="","",ROUND(IF(LEFT(B94,1)="M",D94*$G$2507+$G$2506,SUM(C94:E94)*$G$2508+$G$2506),1))</f>
        <v>38.200000000000003</v>
      </c>
      <c r="H94" s="55">
        <f t="shared" si="1"/>
        <v>12.733333333333334</v>
      </c>
    </row>
    <row r="95" spans="1:8" x14ac:dyDescent="0.25">
      <c r="A95" s="13"/>
      <c r="B95" s="13" t="s">
        <v>158</v>
      </c>
      <c r="C95" s="13"/>
      <c r="D95" s="13"/>
      <c r="E95" s="13">
        <v>2542</v>
      </c>
      <c r="F95" s="14" t="s">
        <v>155</v>
      </c>
      <c r="G95" s="15">
        <f>IF(B95="","",ROUND(IF(LEFT(B95,1)="M",D95*$G$2507+$G$2506,SUM(C95:E95)*$G$2508+$G$2506),1))</f>
        <v>34.700000000000003</v>
      </c>
      <c r="H95" s="55">
        <f t="shared" si="1"/>
        <v>11.566666666666668</v>
      </c>
    </row>
    <row r="96" spans="1:8" x14ac:dyDescent="0.25">
      <c r="A96" s="13"/>
      <c r="B96" s="13" t="s">
        <v>159</v>
      </c>
      <c r="C96" s="13"/>
      <c r="D96" s="13"/>
      <c r="E96" s="13">
        <v>3165</v>
      </c>
      <c r="F96" s="14" t="s">
        <v>160</v>
      </c>
      <c r="G96" s="15">
        <f>IF(B96="","",ROUND(IF(LEFT(B96,1)="M",D96*$G$2507+$G$2506,SUM(C96:E96)*$G$2508+$G$2506),1))</f>
        <v>42.2</v>
      </c>
      <c r="H96" s="55">
        <f t="shared" si="1"/>
        <v>14.066666666666668</v>
      </c>
    </row>
    <row r="97" spans="1:8" x14ac:dyDescent="0.25">
      <c r="A97" s="13"/>
      <c r="B97" s="13"/>
      <c r="C97" s="13"/>
      <c r="D97" s="13"/>
      <c r="E97" s="13"/>
      <c r="F97" s="14"/>
      <c r="G97" s="15" t="str">
        <f>IF(B97="","",ROUND(IF(LEFT(B97,1)="M",D97*$G$2507+$G$2506,SUM(C97:E97)*$G$2508+$G$2506),1))</f>
        <v/>
      </c>
      <c r="H97" s="55"/>
    </row>
    <row r="98" spans="1:8" x14ac:dyDescent="0.25">
      <c r="A98" s="13" t="s">
        <v>161</v>
      </c>
      <c r="B98" s="13" t="s">
        <v>162</v>
      </c>
      <c r="C98" s="13"/>
      <c r="D98" s="13">
        <v>1136</v>
      </c>
      <c r="E98" s="13"/>
      <c r="F98" s="14" t="s">
        <v>163</v>
      </c>
      <c r="G98" s="15">
        <f>IF(B98="","",ROUND(IF(LEFT(B98,1)="M",D98*$G$2507+$G$2506,SUM(C98:E98)*$G$2508+$G$2506),1))</f>
        <v>22.9</v>
      </c>
      <c r="H98" s="55">
        <f t="shared" si="1"/>
        <v>7.6333333333333329</v>
      </c>
    </row>
    <row r="99" spans="1:8" x14ac:dyDescent="0.25">
      <c r="A99" s="13"/>
      <c r="B99" s="13" t="s">
        <v>164</v>
      </c>
      <c r="C99" s="13">
        <v>2115</v>
      </c>
      <c r="D99" s="13"/>
      <c r="E99" s="13"/>
      <c r="F99" s="14" t="s">
        <v>165</v>
      </c>
      <c r="G99" s="15">
        <f>IF(B99="","",ROUND(IF(LEFT(B99,1)="M",D99*$G$2507+$G$2506,SUM(C99:E99)*$G$2508+$G$2506),1))</f>
        <v>29.6</v>
      </c>
      <c r="H99" s="55">
        <f t="shared" si="1"/>
        <v>9.8666666666666671</v>
      </c>
    </row>
    <row r="100" spans="1:8" x14ac:dyDescent="0.25">
      <c r="A100" s="13"/>
      <c r="B100" s="13" t="s">
        <v>166</v>
      </c>
      <c r="C100" s="13">
        <v>2551</v>
      </c>
      <c r="D100" s="13"/>
      <c r="E100" s="13"/>
      <c r="F100" s="14" t="s">
        <v>89</v>
      </c>
      <c r="G100" s="15">
        <f>IF(B100="","",ROUND(IF(LEFT(B100,1)="M",D100*$G$2507+$G$2506,SUM(C100:E100)*$G$2508+$G$2506),1))</f>
        <v>34.799999999999997</v>
      </c>
      <c r="H100" s="55">
        <f t="shared" si="1"/>
        <v>11.6</v>
      </c>
    </row>
    <row r="101" spans="1:8" x14ac:dyDescent="0.25">
      <c r="A101" s="13"/>
      <c r="B101" s="13" t="s">
        <v>167</v>
      </c>
      <c r="C101" s="13"/>
      <c r="D101" s="13"/>
      <c r="E101" s="13">
        <v>3221</v>
      </c>
      <c r="F101" s="14" t="s">
        <v>163</v>
      </c>
      <c r="G101" s="15">
        <f>IF(B101="","",ROUND(IF(LEFT(B101,1)="M",D101*$G$2507+$G$2506,SUM(C101:E101)*$G$2508+$G$2506),1))</f>
        <v>42.9</v>
      </c>
      <c r="H101" s="55">
        <f t="shared" si="1"/>
        <v>14.299999999999999</v>
      </c>
    </row>
    <row r="102" spans="1:8" x14ac:dyDescent="0.25">
      <c r="A102" s="13"/>
      <c r="B102" s="13"/>
      <c r="C102" s="13"/>
      <c r="D102" s="13"/>
      <c r="E102" s="13"/>
      <c r="F102" s="14"/>
      <c r="G102" s="15" t="str">
        <f>IF(B102="","",ROUND(IF(LEFT(B102,1)="M",D102*$G$2507+$G$2506,SUM(C102:E102)*$G$2508+$G$2506),1))</f>
        <v/>
      </c>
      <c r="H102" s="55"/>
    </row>
    <row r="103" spans="1:8" x14ac:dyDescent="0.25">
      <c r="A103" s="13" t="s">
        <v>168</v>
      </c>
      <c r="B103" s="13" t="s">
        <v>169</v>
      </c>
      <c r="C103" s="13"/>
      <c r="D103" s="13">
        <v>377</v>
      </c>
      <c r="E103" s="13"/>
      <c r="F103" s="14" t="s">
        <v>170</v>
      </c>
      <c r="G103" s="15">
        <f>IF(B103="","",ROUND(IF(LEFT(B103,1)="M",D103*$G$2507+$G$2506,SUM(C103:E103)*$G$2508+$G$2506),1))</f>
        <v>10.4</v>
      </c>
      <c r="H103" s="55">
        <f t="shared" si="1"/>
        <v>3.4666666666666668</v>
      </c>
    </row>
    <row r="104" spans="1:8" x14ac:dyDescent="0.25">
      <c r="B104" s="13" t="s">
        <v>171</v>
      </c>
      <c r="C104" s="13">
        <v>606</v>
      </c>
      <c r="D104" s="13"/>
      <c r="E104" s="13"/>
      <c r="F104" s="14" t="s">
        <v>172</v>
      </c>
      <c r="G104" s="15">
        <f>IF(B104="","",ROUND(IF(LEFT(B104,1)="M",D104*$G$2507+$G$2506,SUM(C104:E104)*$G$2508+$G$2506),1))</f>
        <v>11.5</v>
      </c>
      <c r="H104" s="55">
        <f t="shared" si="1"/>
        <v>3.8333333333333335</v>
      </c>
    </row>
    <row r="105" spans="1:8" x14ac:dyDescent="0.25">
      <c r="A105" s="13"/>
      <c r="B105" s="13" t="s">
        <v>173</v>
      </c>
      <c r="C105" s="13"/>
      <c r="D105" s="13"/>
      <c r="E105" s="13">
        <v>493</v>
      </c>
      <c r="F105" s="14" t="s">
        <v>172</v>
      </c>
      <c r="G105" s="15">
        <f>IF(B105="","",ROUND(IF(LEFT(B105,1)="M",D105*$G$2507+$G$2506,SUM(C105:E105)*$G$2508+$G$2506),1))</f>
        <v>10.1</v>
      </c>
      <c r="H105" s="55">
        <f t="shared" si="1"/>
        <v>3.3666666666666667</v>
      </c>
    </row>
    <row r="106" spans="1:8" x14ac:dyDescent="0.25">
      <c r="A106" s="13"/>
      <c r="B106" s="13"/>
      <c r="C106" s="13"/>
      <c r="D106" s="13"/>
      <c r="E106" s="13"/>
      <c r="F106" s="14"/>
      <c r="G106" s="15" t="str">
        <f>IF(B106="","",ROUND(IF(LEFT(B106,1)="M",D106*$G$2507+$G$2506,SUM(C106:E106)*$G$2508+$G$2506),1))</f>
        <v/>
      </c>
      <c r="H106" s="55"/>
    </row>
    <row r="107" spans="1:8" x14ac:dyDescent="0.25">
      <c r="A107" s="13" t="s">
        <v>174</v>
      </c>
      <c r="B107" s="13" t="s">
        <v>175</v>
      </c>
      <c r="C107" s="13"/>
      <c r="D107" s="13">
        <v>886</v>
      </c>
      <c r="E107" s="13"/>
      <c r="F107" s="14" t="s">
        <v>176</v>
      </c>
      <c r="G107" s="15">
        <f>IF(B107="","",ROUND(IF(LEFT(B107,1)="M",D107*$G$2507+$G$2506,SUM(C107:E107)*$G$2508+$G$2506),1))</f>
        <v>18.8</v>
      </c>
      <c r="H107" s="55">
        <f t="shared" si="1"/>
        <v>6.2666666666666666</v>
      </c>
    </row>
    <row r="108" spans="1:8" x14ac:dyDescent="0.25">
      <c r="A108" s="13"/>
      <c r="B108" s="13"/>
      <c r="C108" s="13"/>
      <c r="D108" s="13"/>
      <c r="E108" s="13"/>
      <c r="F108" s="14"/>
      <c r="G108" s="15" t="str">
        <f>IF(B108="","",ROUND(IF(LEFT(B108,1)="M",D108*$G$2507+$G$2506,SUM(C108:E108)*$G$2508+$G$2506),1))</f>
        <v/>
      </c>
      <c r="H108" s="55"/>
    </row>
    <row r="109" spans="1:8" x14ac:dyDescent="0.25">
      <c r="A109" s="13" t="s">
        <v>177</v>
      </c>
      <c r="B109" s="13" t="s">
        <v>178</v>
      </c>
      <c r="C109" s="13"/>
      <c r="D109" s="13">
        <v>474</v>
      </c>
      <c r="E109" s="13"/>
      <c r="F109" s="14" t="s">
        <v>179</v>
      </c>
      <c r="G109" s="15">
        <f>IF(B109="","",ROUND(IF(LEFT(B109,1)="M",D109*$G$2507+$G$2506,SUM(C109:E109)*$G$2508+$G$2506),1))</f>
        <v>12</v>
      </c>
      <c r="H109" s="55">
        <f t="shared" si="1"/>
        <v>4</v>
      </c>
    </row>
    <row r="110" spans="1:8" x14ac:dyDescent="0.25">
      <c r="A110" s="13"/>
      <c r="B110" s="13"/>
      <c r="C110" s="13"/>
      <c r="D110" s="13"/>
      <c r="E110" s="13"/>
      <c r="F110" s="14"/>
      <c r="G110" s="15" t="str">
        <f>IF(B110="","",ROUND(IF(LEFT(B110,1)="M",D110*$G$2507+$G$2506,SUM(C110:E110)*$G$2508+$G$2506),1))</f>
        <v/>
      </c>
      <c r="H110" s="55"/>
    </row>
    <row r="111" spans="1:8" ht="15" customHeight="1" x14ac:dyDescent="0.25">
      <c r="A111" s="13" t="s">
        <v>180</v>
      </c>
      <c r="B111" s="13" t="s">
        <v>181</v>
      </c>
      <c r="C111" s="13"/>
      <c r="D111" s="13">
        <v>474</v>
      </c>
      <c r="E111" s="13"/>
      <c r="F111" s="14" t="s">
        <v>182</v>
      </c>
      <c r="G111" s="15">
        <f>IF(B111="","",ROUND(IF(LEFT(B111,1)="M",D111*$G$2507+$G$2506,SUM(C111:E111)*$G$2508+$G$2506),1))</f>
        <v>12</v>
      </c>
      <c r="H111" s="55">
        <f t="shared" si="1"/>
        <v>4</v>
      </c>
    </row>
    <row r="112" spans="1:8" x14ac:dyDescent="0.25">
      <c r="A112" s="13"/>
      <c r="B112" s="13" t="s">
        <v>183</v>
      </c>
      <c r="C112" s="13">
        <v>1714</v>
      </c>
      <c r="D112" s="13"/>
      <c r="E112" s="13"/>
      <c r="F112" s="14" t="s">
        <v>184</v>
      </c>
      <c r="G112" s="15">
        <f>IF(B112="","",ROUND(IF(LEFT(B112,1)="M",D112*$G$2507+$G$2506,SUM(C112:E112)*$G$2508+$G$2506),1))</f>
        <v>24.8</v>
      </c>
      <c r="H112" s="55">
        <f t="shared" si="1"/>
        <v>8.2666666666666675</v>
      </c>
    </row>
    <row r="113" spans="1:8" x14ac:dyDescent="0.25">
      <c r="A113" s="13"/>
      <c r="B113" s="13" t="s">
        <v>185</v>
      </c>
      <c r="C113" s="13"/>
      <c r="D113" s="13"/>
      <c r="E113" s="13">
        <v>1393</v>
      </c>
      <c r="F113" s="14" t="s">
        <v>186</v>
      </c>
      <c r="G113" s="15">
        <f>IF(B113="","",ROUND(IF(LEFT(B113,1)="M",D113*$G$2507+$G$2506,SUM(C113:E113)*$G$2508+$G$2506),1))</f>
        <v>20.9</v>
      </c>
      <c r="H113" s="55">
        <f t="shared" si="1"/>
        <v>6.9666666666666659</v>
      </c>
    </row>
    <row r="114" spans="1:8" x14ac:dyDescent="0.25">
      <c r="A114" s="13"/>
      <c r="B114" s="13"/>
      <c r="C114" s="13"/>
      <c r="D114" s="13"/>
      <c r="E114" s="13"/>
      <c r="F114" s="14"/>
      <c r="G114" s="15" t="str">
        <f>IF(B114="","",ROUND(IF(LEFT(B114,1)="M",D114*$G$2507+$G$2506,SUM(C114:E114)*$G$2508+$G$2506),1))</f>
        <v/>
      </c>
      <c r="H114" s="55"/>
    </row>
    <row r="115" spans="1:8" x14ac:dyDescent="0.25">
      <c r="A115" s="13" t="s">
        <v>187</v>
      </c>
      <c r="B115" s="13" t="s">
        <v>188</v>
      </c>
      <c r="C115" s="13"/>
      <c r="D115" s="13">
        <v>765</v>
      </c>
      <c r="E115" s="13"/>
      <c r="F115" s="14" t="s">
        <v>189</v>
      </c>
      <c r="G115" s="15">
        <f>IF(B115="","",ROUND(IF(LEFT(B115,1)="M",D115*$G$2507+$G$2506,SUM(C115:E115)*$G$2508+$G$2506),1))</f>
        <v>16.8</v>
      </c>
      <c r="H115" s="55">
        <f t="shared" si="1"/>
        <v>5.6000000000000005</v>
      </c>
    </row>
    <row r="116" spans="1:8" x14ac:dyDescent="0.25">
      <c r="A116" s="13"/>
      <c r="B116" s="13" t="s">
        <v>190</v>
      </c>
      <c r="C116" s="13">
        <v>3074</v>
      </c>
      <c r="D116" s="13"/>
      <c r="E116" s="13"/>
      <c r="F116" s="14" t="s">
        <v>191</v>
      </c>
      <c r="G116" s="15">
        <f>IF(B116="","",ROUND(IF(LEFT(B116,1)="M",D116*$G$2507+$G$2506,SUM(C116:E116)*$G$2508+$G$2506),1))</f>
        <v>41.1</v>
      </c>
      <c r="H116" s="55">
        <f t="shared" si="1"/>
        <v>13.700000000000001</v>
      </c>
    </row>
    <row r="117" spans="1:8" x14ac:dyDescent="0.25">
      <c r="A117" s="13"/>
      <c r="B117" s="13" t="s">
        <v>192</v>
      </c>
      <c r="C117" s="13"/>
      <c r="D117" s="13"/>
      <c r="E117" s="13">
        <v>2230</v>
      </c>
      <c r="F117" s="14" t="s">
        <v>191</v>
      </c>
      <c r="G117" s="15">
        <f>IF(B117="","",ROUND(IF(LEFT(B117,1)="M",D117*$G$2507+$G$2506,SUM(C117:E117)*$G$2508+$G$2506),1))</f>
        <v>31</v>
      </c>
      <c r="H117" s="55">
        <f t="shared" si="1"/>
        <v>10.333333333333334</v>
      </c>
    </row>
    <row r="118" spans="1:8" x14ac:dyDescent="0.25">
      <c r="A118" s="13"/>
      <c r="B118" s="13"/>
      <c r="C118" s="13"/>
      <c r="D118" s="13"/>
      <c r="E118" s="13"/>
      <c r="F118" s="14"/>
      <c r="G118" s="15" t="str">
        <f>IF(B118="","",ROUND(IF(LEFT(B118,1)="M",D118*$G$2507+$G$2506,SUM(C118:E118)*$G$2508+$G$2506),1))</f>
        <v/>
      </c>
      <c r="H118" s="55"/>
    </row>
    <row r="119" spans="1:8" x14ac:dyDescent="0.25">
      <c r="A119" t="s">
        <v>193</v>
      </c>
      <c r="B119" s="13" t="s">
        <v>194</v>
      </c>
      <c r="C119" s="13"/>
      <c r="D119" s="13">
        <v>616</v>
      </c>
      <c r="E119" s="13"/>
      <c r="F119" s="14" t="s">
        <v>195</v>
      </c>
      <c r="G119" s="15">
        <f>IF(B119="","",ROUND(IF(LEFT(B119,1)="M",D119*$G$2507+$G$2506,SUM(C119:E119)*$G$2508+$G$2506),1))</f>
        <v>14.4</v>
      </c>
      <c r="H119" s="55">
        <f t="shared" si="1"/>
        <v>4.8</v>
      </c>
    </row>
    <row r="120" spans="1:8" x14ac:dyDescent="0.25">
      <c r="A120" s="13"/>
      <c r="B120" s="13" t="s">
        <v>196</v>
      </c>
      <c r="C120" s="13">
        <v>2649</v>
      </c>
      <c r="D120" s="13"/>
      <c r="E120" s="13"/>
      <c r="F120" s="14" t="s">
        <v>197</v>
      </c>
      <c r="G120" s="15">
        <f>IF(B120="","",ROUND(IF(LEFT(B120,1)="M",D120*$G$2507+$G$2506,SUM(C120:E120)*$G$2508+$G$2506),1))</f>
        <v>36</v>
      </c>
      <c r="H120" s="55">
        <f t="shared" si="1"/>
        <v>12</v>
      </c>
    </row>
    <row r="121" spans="1:8" x14ac:dyDescent="0.25">
      <c r="A121" s="13"/>
      <c r="B121" s="13" t="s">
        <v>198</v>
      </c>
      <c r="C121" s="13"/>
      <c r="D121" s="13"/>
      <c r="E121" s="13">
        <v>1585</v>
      </c>
      <c r="F121" s="14" t="s">
        <v>199</v>
      </c>
      <c r="G121" s="15">
        <f>IF(B121="","",ROUND(IF(LEFT(B121,1)="M",D121*$G$2507+$G$2506,SUM(C121:E121)*$G$2508+$G$2506),1))</f>
        <v>23.2</v>
      </c>
      <c r="H121" s="55">
        <f t="shared" si="1"/>
        <v>7.7333333333333334</v>
      </c>
    </row>
    <row r="122" spans="1:8" x14ac:dyDescent="0.25">
      <c r="A122" s="13"/>
      <c r="B122" s="13"/>
      <c r="C122" s="13"/>
      <c r="D122" s="13"/>
      <c r="E122" s="13"/>
      <c r="F122" s="14"/>
      <c r="G122" s="15" t="str">
        <f>IF(B122="","",ROUND(IF(LEFT(B122,1)="M",D122*$G$2507+$G$2506,SUM(C122:E122)*$G$2508+$G$2506),1))</f>
        <v/>
      </c>
      <c r="H122" s="55"/>
    </row>
    <row r="123" spans="1:8" x14ac:dyDescent="0.25">
      <c r="A123" s="13" t="s">
        <v>200</v>
      </c>
      <c r="B123" s="13" t="s">
        <v>201</v>
      </c>
      <c r="C123" s="13"/>
      <c r="D123" s="13">
        <v>282</v>
      </c>
      <c r="E123" s="13"/>
      <c r="F123" s="14" t="s">
        <v>202</v>
      </c>
      <c r="G123" s="15">
        <f>IF(B123="","",ROUND(IF(LEFT(B123,1)="M",D123*$G$2507+$G$2506,SUM(C123:E123)*$G$2508+$G$2506),1))</f>
        <v>8.9</v>
      </c>
      <c r="H123" s="55">
        <f t="shared" si="1"/>
        <v>2.9666666666666668</v>
      </c>
    </row>
    <row r="124" spans="1:8" x14ac:dyDescent="0.25">
      <c r="A124" s="13"/>
      <c r="B124" s="13" t="s">
        <v>203</v>
      </c>
      <c r="C124" s="13">
        <v>381</v>
      </c>
      <c r="D124" s="13"/>
      <c r="E124" s="13"/>
      <c r="F124" s="14" t="s">
        <v>204</v>
      </c>
      <c r="G124" s="15">
        <f>IF(B124="","",ROUND(IF(LEFT(B124,1)="M",D124*$G$2507+$G$2506,SUM(C124:E124)*$G$2508+$G$2506),1))</f>
        <v>8.8000000000000007</v>
      </c>
      <c r="H124" s="55">
        <f t="shared" si="1"/>
        <v>2.9333333333333336</v>
      </c>
    </row>
    <row r="125" spans="1:8" x14ac:dyDescent="0.25">
      <c r="A125" s="13"/>
      <c r="B125" s="13" t="s">
        <v>205</v>
      </c>
      <c r="C125" s="13"/>
      <c r="D125" s="13"/>
      <c r="E125" s="13">
        <v>336</v>
      </c>
      <c r="F125" s="14" t="s">
        <v>206</v>
      </c>
      <c r="G125" s="15">
        <f>IF(B125="","",ROUND(IF(LEFT(B125,1)="M",D125*$G$2507+$G$2506,SUM(C125:E125)*$G$2508+$G$2506),1))</f>
        <v>8.1999999999999993</v>
      </c>
      <c r="H125" s="55">
        <f t="shared" si="1"/>
        <v>2.7333333333333329</v>
      </c>
    </row>
    <row r="126" spans="1:8" x14ac:dyDescent="0.25">
      <c r="A126" s="13"/>
      <c r="B126" s="13"/>
      <c r="C126" s="13"/>
      <c r="D126" s="13"/>
      <c r="E126" s="13"/>
      <c r="F126" s="14"/>
      <c r="G126" s="15" t="str">
        <f>IF(B126="","",ROUND(IF(LEFT(B126,1)="M",D126*$G$2507+$G$2506,SUM(C126:E126)*$G$2508+$G$2506),1))</f>
        <v/>
      </c>
      <c r="H126" s="55"/>
    </row>
    <row r="127" spans="1:8" ht="15" customHeight="1" x14ac:dyDescent="0.25">
      <c r="A127" s="13" t="s">
        <v>207</v>
      </c>
      <c r="B127" s="13" t="s">
        <v>208</v>
      </c>
      <c r="C127" s="13"/>
      <c r="D127" s="13">
        <v>502</v>
      </c>
      <c r="E127" s="13"/>
      <c r="F127" s="14" t="s">
        <v>209</v>
      </c>
      <c r="G127" s="15">
        <f>IF(B127="","",ROUND(IF(LEFT(B127,1)="M",D127*$G$2507+$G$2506,SUM(C127:E127)*$G$2508+$G$2506),1))</f>
        <v>12.5</v>
      </c>
      <c r="H127" s="55">
        <f t="shared" si="1"/>
        <v>4.166666666666667</v>
      </c>
    </row>
    <row r="128" spans="1:8" x14ac:dyDescent="0.25">
      <c r="A128" s="13"/>
      <c r="B128" s="13" t="s">
        <v>210</v>
      </c>
      <c r="C128" s="13"/>
      <c r="D128" s="13">
        <v>9</v>
      </c>
      <c r="E128" s="13"/>
      <c r="F128" s="14" t="s">
        <v>211</v>
      </c>
      <c r="G128" s="15">
        <f>IF(B128="","",ROUND(IF(LEFT(B128,1)="M",D128*$G$2507+$G$2506,SUM(C128:E128)*$G$2508+$G$2506),1))</f>
        <v>4.3</v>
      </c>
      <c r="H128" s="55">
        <f t="shared" si="1"/>
        <v>1.4333333333333333</v>
      </c>
    </row>
    <row r="129" spans="1:8" x14ac:dyDescent="0.25">
      <c r="A129" s="13"/>
      <c r="B129" s="13" t="s">
        <v>212</v>
      </c>
      <c r="C129" s="13">
        <v>1836</v>
      </c>
      <c r="D129" s="13"/>
      <c r="E129" s="13"/>
      <c r="F129" s="14" t="s">
        <v>213</v>
      </c>
      <c r="G129" s="15">
        <f>IF(B129="","",ROUND(IF(LEFT(B129,1)="M",D129*$G$2507+$G$2506,SUM(C129:E129)*$G$2508+$G$2506),1))</f>
        <v>26.2</v>
      </c>
      <c r="H129" s="55">
        <f t="shared" si="1"/>
        <v>8.7333333333333325</v>
      </c>
    </row>
    <row r="130" spans="1:8" x14ac:dyDescent="0.25">
      <c r="A130" s="13"/>
      <c r="B130" s="13" t="s">
        <v>214</v>
      </c>
      <c r="C130" s="13"/>
      <c r="D130" s="13"/>
      <c r="E130" s="13">
        <v>1365</v>
      </c>
      <c r="F130" s="14" t="s">
        <v>215</v>
      </c>
      <c r="G130" s="15">
        <f>IF(B130="","",ROUND(IF(LEFT(B130,1)="M",D130*$G$2507+$G$2506,SUM(C130:E130)*$G$2508+$G$2506),1))</f>
        <v>20.6</v>
      </c>
      <c r="H130" s="55">
        <f t="shared" si="1"/>
        <v>6.8666666666666671</v>
      </c>
    </row>
    <row r="131" spans="1:8" x14ac:dyDescent="0.25">
      <c r="A131" s="13"/>
      <c r="B131" s="13"/>
      <c r="C131" s="13"/>
      <c r="D131" s="13"/>
      <c r="E131" s="13"/>
      <c r="F131" s="14"/>
      <c r="G131" s="15" t="str">
        <f>IF(B131="","",ROUND(IF(LEFT(B131,1)="M",D131*$G$2507+$G$2506,SUM(C131:E131)*$G$2508+$G$2506),1))</f>
        <v/>
      </c>
      <c r="H131" s="55"/>
    </row>
    <row r="132" spans="1:8" x14ac:dyDescent="0.25">
      <c r="A132" s="13" t="s">
        <v>216</v>
      </c>
      <c r="B132" s="13" t="s">
        <v>217</v>
      </c>
      <c r="C132" s="13"/>
      <c r="D132" s="13">
        <v>252</v>
      </c>
      <c r="E132" s="13"/>
      <c r="F132" s="14" t="s">
        <v>218</v>
      </c>
      <c r="G132" s="15">
        <f>IF(B132="","",ROUND(IF(LEFT(B132,1)="M",D132*$G$2507+$G$2506,SUM(C132:E132)*$G$2508+$G$2506),1))</f>
        <v>8.4</v>
      </c>
      <c r="H132" s="55">
        <f t="shared" si="1"/>
        <v>2.8000000000000003</v>
      </c>
    </row>
    <row r="133" spans="1:8" x14ac:dyDescent="0.25">
      <c r="A133" s="13"/>
      <c r="B133" s="13"/>
      <c r="C133" s="13"/>
      <c r="D133" s="13"/>
      <c r="E133" s="13"/>
      <c r="F133" s="14"/>
      <c r="G133" s="15" t="str">
        <f>IF(B133="","",ROUND(IF(LEFT(B133,1)="M",D133*$G$2507+$G$2506,SUM(C133:E133)*$G$2508+$G$2506),1))</f>
        <v/>
      </c>
      <c r="H133" s="55"/>
    </row>
    <row r="134" spans="1:8" x14ac:dyDescent="0.25">
      <c r="A134" s="13" t="s">
        <v>219</v>
      </c>
      <c r="B134" s="13" t="s">
        <v>220</v>
      </c>
      <c r="C134" s="13"/>
      <c r="D134" s="13">
        <v>421</v>
      </c>
      <c r="E134" s="13"/>
      <c r="F134" s="14" t="s">
        <v>221</v>
      </c>
      <c r="G134" s="15">
        <f>IF(B134="","",ROUND(IF(LEFT(B134,1)="M",D134*$G$2507+$G$2506,SUM(C134:E134)*$G$2508+$G$2506),1))</f>
        <v>11.1</v>
      </c>
      <c r="H134" s="55">
        <f t="shared" ref="H134:H196" si="2">G134/3</f>
        <v>3.6999999999999997</v>
      </c>
    </row>
    <row r="135" spans="1:8" x14ac:dyDescent="0.25">
      <c r="A135" s="13"/>
      <c r="B135" s="13" t="s">
        <v>222</v>
      </c>
      <c r="C135" s="13">
        <v>1736</v>
      </c>
      <c r="D135" s="13"/>
      <c r="E135" s="13"/>
      <c r="F135" s="14" t="s">
        <v>223</v>
      </c>
      <c r="G135" s="15">
        <f>IF(B135="","",ROUND(IF(LEFT(B135,1)="M",D135*$G$2507+$G$2506,SUM(C135:E135)*$G$2508+$G$2506),1))</f>
        <v>25</v>
      </c>
      <c r="H135" s="55">
        <f t="shared" si="2"/>
        <v>8.3333333333333339</v>
      </c>
    </row>
    <row r="136" spans="1:8" x14ac:dyDescent="0.25">
      <c r="A136" s="13"/>
      <c r="B136" s="13" t="s">
        <v>224</v>
      </c>
      <c r="C136" s="13"/>
      <c r="D136" s="13"/>
      <c r="E136" s="13">
        <v>1162</v>
      </c>
      <c r="F136" s="14" t="s">
        <v>225</v>
      </c>
      <c r="G136" s="15">
        <f>IF(B136="","",ROUND(IF(LEFT(B136,1)="M",D136*$G$2507+$G$2506,SUM(C136:E136)*$G$2508+$G$2506),1))</f>
        <v>18.100000000000001</v>
      </c>
      <c r="H136" s="55">
        <f t="shared" si="2"/>
        <v>6.0333333333333341</v>
      </c>
    </row>
    <row r="137" spans="1:8" x14ac:dyDescent="0.25">
      <c r="A137" s="13"/>
      <c r="B137" s="13"/>
      <c r="C137" s="13"/>
      <c r="D137" s="13"/>
      <c r="E137" s="13"/>
      <c r="F137" s="14"/>
      <c r="G137" s="15" t="str">
        <f>IF(B137="","",ROUND(IF(LEFT(B137,1)="M",D137*$G$2507+$G$2506,SUM(C137:E137)*$G$2508+$G$2506),1))</f>
        <v/>
      </c>
      <c r="H137" s="55"/>
    </row>
    <row r="138" spans="1:8" x14ac:dyDescent="0.25">
      <c r="A138" s="13" t="s">
        <v>226</v>
      </c>
      <c r="B138" s="13" t="s">
        <v>227</v>
      </c>
      <c r="C138" s="13"/>
      <c r="D138" s="13">
        <v>380</v>
      </c>
      <c r="E138" s="13"/>
      <c r="F138" s="14" t="s">
        <v>170</v>
      </c>
      <c r="G138" s="15">
        <f>IF(B138="","",ROUND(IF(LEFT(B138,1)="M",D138*$G$2507+$G$2506,SUM(C138:E138)*$G$2508+$G$2506),1))</f>
        <v>10.5</v>
      </c>
      <c r="H138" s="55">
        <f t="shared" si="2"/>
        <v>3.5</v>
      </c>
    </row>
    <row r="139" spans="1:8" x14ac:dyDescent="0.25">
      <c r="A139" s="13"/>
      <c r="B139" s="13" t="s">
        <v>228</v>
      </c>
      <c r="C139" s="13"/>
      <c r="D139" s="13">
        <v>108</v>
      </c>
      <c r="E139" s="13"/>
      <c r="F139" s="14" t="s">
        <v>229</v>
      </c>
      <c r="G139" s="15">
        <f>IF(B139="","",ROUND(IF(LEFT(B139,1)="M",D139*$G$2507+$G$2506,SUM(C139:E139)*$G$2508+$G$2506),1))</f>
        <v>6</v>
      </c>
      <c r="H139" s="55">
        <f t="shared" si="2"/>
        <v>2</v>
      </c>
    </row>
    <row r="140" spans="1:8" x14ac:dyDescent="0.25">
      <c r="A140" s="13"/>
      <c r="B140" s="13" t="s">
        <v>230</v>
      </c>
      <c r="C140" s="13">
        <v>1419</v>
      </c>
      <c r="D140" s="13"/>
      <c r="E140" s="13"/>
      <c r="F140" s="14" t="s">
        <v>170</v>
      </c>
      <c r="G140" s="15">
        <f>IF(B140="","",ROUND(IF(LEFT(B140,1)="M",D140*$G$2507+$G$2506,SUM(C140:E140)*$G$2508+$G$2506),1))</f>
        <v>21.2</v>
      </c>
      <c r="H140" s="55">
        <f t="shared" si="2"/>
        <v>7.0666666666666664</v>
      </c>
    </row>
    <row r="141" spans="1:8" x14ac:dyDescent="0.25">
      <c r="A141" s="13"/>
      <c r="B141" s="13" t="s">
        <v>231</v>
      </c>
      <c r="C141" s="13">
        <v>239</v>
      </c>
      <c r="D141" s="13"/>
      <c r="E141" s="13"/>
      <c r="F141" s="14" t="s">
        <v>229</v>
      </c>
      <c r="G141" s="15">
        <f>IF(B141="","",ROUND(IF(LEFT(B141,1)="M",D141*$G$2507+$G$2506,SUM(C141:E141)*$G$2508+$G$2506),1))</f>
        <v>7.1</v>
      </c>
      <c r="H141" s="55">
        <f t="shared" si="2"/>
        <v>2.3666666666666667</v>
      </c>
    </row>
    <row r="142" spans="1:8" x14ac:dyDescent="0.25">
      <c r="A142" s="13"/>
      <c r="B142" s="13" t="s">
        <v>232</v>
      </c>
      <c r="C142" s="13"/>
      <c r="D142" s="13"/>
      <c r="E142" s="13">
        <v>805</v>
      </c>
      <c r="F142" s="14" t="s">
        <v>170</v>
      </c>
      <c r="G142" s="15">
        <f>IF(B142="","",ROUND(IF(LEFT(B142,1)="M",D142*$G$2507+$G$2506,SUM(C142:E142)*$G$2508+$G$2506),1))</f>
        <v>13.9</v>
      </c>
      <c r="H142" s="55">
        <f t="shared" si="2"/>
        <v>4.6333333333333337</v>
      </c>
    </row>
    <row r="143" spans="1:8" x14ac:dyDescent="0.25">
      <c r="A143" s="13"/>
      <c r="B143" s="13" t="s">
        <v>233</v>
      </c>
      <c r="C143" s="13"/>
      <c r="D143" s="13"/>
      <c r="E143" s="13">
        <v>335</v>
      </c>
      <c r="F143" s="14" t="s">
        <v>229</v>
      </c>
      <c r="G143" s="15">
        <f>IF(B143="","",ROUND(IF(LEFT(B143,1)="M",D143*$G$2507+$G$2506,SUM(C143:E143)*$G$2508+$G$2506),1))</f>
        <v>8.1999999999999993</v>
      </c>
      <c r="H143" s="55">
        <f t="shared" si="2"/>
        <v>2.7333333333333329</v>
      </c>
    </row>
    <row r="144" spans="1:8" x14ac:dyDescent="0.25">
      <c r="A144" s="13"/>
      <c r="B144" s="13"/>
      <c r="C144" s="13"/>
      <c r="D144" s="13"/>
      <c r="E144" s="13"/>
      <c r="F144" s="14"/>
      <c r="G144" s="15" t="str">
        <f>IF(B144="","",ROUND(IF(LEFT(B144,1)="M",D144*$G$2507+$G$2506,SUM(C144:E144)*$G$2508+$G$2506),1))</f>
        <v/>
      </c>
      <c r="H144" s="55"/>
    </row>
    <row r="145" spans="1:8" x14ac:dyDescent="0.25">
      <c r="A145" s="13" t="s">
        <v>234</v>
      </c>
      <c r="B145" s="13" t="s">
        <v>235</v>
      </c>
      <c r="C145" s="13"/>
      <c r="D145" s="13">
        <v>51</v>
      </c>
      <c r="E145" s="13"/>
      <c r="F145" s="14" t="s">
        <v>236</v>
      </c>
      <c r="G145" s="15">
        <f>IF(B145="","",ROUND(IF(LEFT(B145,1)="M",D145*$G$2507+$G$2506,SUM(C145:E145)*$G$2508+$G$2506),1))</f>
        <v>5</v>
      </c>
      <c r="H145" s="55">
        <f t="shared" si="2"/>
        <v>1.6666666666666667</v>
      </c>
    </row>
    <row r="146" spans="1:8" x14ac:dyDescent="0.25">
      <c r="A146" s="13"/>
      <c r="B146" s="13" t="s">
        <v>237</v>
      </c>
      <c r="C146" s="13">
        <v>178</v>
      </c>
      <c r="D146" s="13"/>
      <c r="E146" s="13"/>
      <c r="F146" s="14" t="s">
        <v>236</v>
      </c>
      <c r="G146" s="15">
        <f>IF(B146="","",ROUND(IF(LEFT(B146,1)="M",D146*$G$2507+$G$2506,SUM(C146:E146)*$G$2508+$G$2506),1))</f>
        <v>6.3</v>
      </c>
      <c r="H146" s="55">
        <f t="shared" si="2"/>
        <v>2.1</v>
      </c>
    </row>
    <row r="147" spans="1:8" x14ac:dyDescent="0.25">
      <c r="A147" s="13"/>
      <c r="B147" s="13" t="s">
        <v>238</v>
      </c>
      <c r="C147" s="13"/>
      <c r="D147" s="13"/>
      <c r="E147" s="13">
        <v>101</v>
      </c>
      <c r="F147" s="14" t="s">
        <v>236</v>
      </c>
      <c r="G147" s="15">
        <f>IF(B147="","",ROUND(IF(LEFT(B147,1)="M",D147*$G$2507+$G$2506,SUM(C147:E147)*$G$2508+$G$2506),1))</f>
        <v>5.4</v>
      </c>
      <c r="H147" s="55">
        <f t="shared" si="2"/>
        <v>1.8</v>
      </c>
    </row>
    <row r="148" spans="1:8" x14ac:dyDescent="0.25">
      <c r="A148" s="13"/>
      <c r="B148" s="13"/>
      <c r="C148" s="13"/>
      <c r="D148" s="13"/>
      <c r="E148" s="13"/>
      <c r="F148" s="14"/>
      <c r="G148" s="15" t="str">
        <f>IF(B148="","",ROUND(IF(LEFT(B148,1)="M",D148*$G$2507+$G$2506,SUM(C148:E148)*$G$2508+$G$2506),1))</f>
        <v/>
      </c>
      <c r="H148" s="55"/>
    </row>
    <row r="149" spans="1:8" x14ac:dyDescent="0.25">
      <c r="A149" s="13" t="s">
        <v>239</v>
      </c>
      <c r="B149" s="13" t="s">
        <v>240</v>
      </c>
      <c r="C149" s="13"/>
      <c r="D149" s="13">
        <v>976</v>
      </c>
      <c r="E149" s="13"/>
      <c r="F149" s="14" t="s">
        <v>241</v>
      </c>
      <c r="G149" s="15">
        <f>IF(B149="","",ROUND(IF(LEFT(B149,1)="M",D149*$G$2507+$G$2506,SUM(C149:E149)*$G$2508+$G$2506),1))</f>
        <v>20.3</v>
      </c>
      <c r="H149" s="55">
        <f t="shared" si="2"/>
        <v>6.7666666666666666</v>
      </c>
    </row>
    <row r="150" spans="1:8" x14ac:dyDescent="0.25">
      <c r="A150" s="13"/>
      <c r="B150" s="13" t="s">
        <v>242</v>
      </c>
      <c r="C150" s="13">
        <v>3830</v>
      </c>
      <c r="D150" s="13"/>
      <c r="E150" s="13"/>
      <c r="F150" s="14" t="s">
        <v>243</v>
      </c>
      <c r="G150" s="15">
        <f>IF(B150="","",ROUND(IF(LEFT(B150,1)="M",D150*$G$2507+$G$2506,SUM(C150:E150)*$G$2508+$G$2506),1))</f>
        <v>50.2</v>
      </c>
      <c r="H150" s="55">
        <f t="shared" si="2"/>
        <v>16.733333333333334</v>
      </c>
    </row>
    <row r="151" spans="1:8" x14ac:dyDescent="0.25">
      <c r="A151" s="13"/>
      <c r="B151" s="13" t="s">
        <v>244</v>
      </c>
      <c r="C151" s="13"/>
      <c r="D151" s="13"/>
      <c r="E151" s="13">
        <v>2908</v>
      </c>
      <c r="F151" s="14" t="s">
        <v>245</v>
      </c>
      <c r="G151" s="15">
        <f>IF(B151="","",ROUND(IF(LEFT(B151,1)="M",D151*$G$2507+$G$2506,SUM(C151:E151)*$G$2508+$G$2506),1))</f>
        <v>39.1</v>
      </c>
      <c r="H151" s="55">
        <f t="shared" si="2"/>
        <v>13.033333333333333</v>
      </c>
    </row>
    <row r="152" spans="1:8" x14ac:dyDescent="0.25">
      <c r="A152" s="13"/>
      <c r="B152" s="13"/>
      <c r="C152" s="13"/>
      <c r="D152" s="13"/>
      <c r="E152" s="13"/>
      <c r="F152" s="14"/>
      <c r="G152" s="15" t="str">
        <f>IF(B152="","",ROUND(IF(LEFT(B152,1)="M",D152*$G$2507+$G$2506,SUM(C152:E152)*$G$2508+$G$2506),1))</f>
        <v/>
      </c>
      <c r="H152" s="55"/>
    </row>
    <row r="153" spans="1:8" x14ac:dyDescent="0.25">
      <c r="A153" s="13" t="s">
        <v>246</v>
      </c>
      <c r="B153" s="13" t="s">
        <v>247</v>
      </c>
      <c r="C153" s="13"/>
      <c r="D153" s="13">
        <v>268</v>
      </c>
      <c r="E153" s="13"/>
      <c r="F153" s="14" t="s">
        <v>248</v>
      </c>
      <c r="G153" s="15">
        <f>IF(B153="","",ROUND(IF(LEFT(B153,1)="M",D153*$G$2507+$G$2506,SUM(C153:E153)*$G$2508+$G$2506),1))</f>
        <v>8.6</v>
      </c>
      <c r="H153" s="55">
        <f t="shared" si="2"/>
        <v>2.8666666666666667</v>
      </c>
    </row>
    <row r="154" spans="1:8" x14ac:dyDescent="0.25">
      <c r="A154" s="13"/>
      <c r="B154" s="13"/>
      <c r="C154" s="13"/>
      <c r="D154" s="13"/>
      <c r="E154" s="13"/>
      <c r="F154" s="14"/>
      <c r="G154" s="15" t="str">
        <f>IF(B154="","",ROUND(IF(LEFT(B154,1)="M",D154*$G$2507+$G$2506,SUM(C154:E154)*$G$2508+$G$2506),1))</f>
        <v/>
      </c>
      <c r="H154" s="55"/>
    </row>
    <row r="155" spans="1:8" x14ac:dyDescent="0.25">
      <c r="A155" s="13" t="s">
        <v>249</v>
      </c>
      <c r="B155" s="13" t="s">
        <v>250</v>
      </c>
      <c r="C155" s="13"/>
      <c r="D155" s="13">
        <v>729</v>
      </c>
      <c r="E155" s="13"/>
      <c r="F155" s="14" t="s">
        <v>251</v>
      </c>
      <c r="G155" s="15">
        <f>IF(B155="","",ROUND(IF(LEFT(B155,1)="M",D155*$G$2507+$G$2506,SUM(C155:E155)*$G$2508+$G$2506),1))</f>
        <v>16.2</v>
      </c>
      <c r="H155" s="55">
        <f t="shared" si="2"/>
        <v>5.3999999999999995</v>
      </c>
    </row>
    <row r="156" spans="1:8" x14ac:dyDescent="0.25">
      <c r="A156" s="13"/>
      <c r="B156" s="13" t="s">
        <v>252</v>
      </c>
      <c r="C156" s="13"/>
      <c r="D156" s="13">
        <v>54</v>
      </c>
      <c r="E156" s="13"/>
      <c r="F156" s="14" t="s">
        <v>253</v>
      </c>
      <c r="G156" s="15">
        <f>IF(B156="","",ROUND(IF(LEFT(B156,1)="M",D156*$G$2507+$G$2506,SUM(C156:E156)*$G$2508+$G$2506),1))</f>
        <v>5.0999999999999996</v>
      </c>
      <c r="H156" s="55">
        <f t="shared" si="2"/>
        <v>1.7</v>
      </c>
    </row>
    <row r="157" spans="1:8" x14ac:dyDescent="0.25">
      <c r="A157" s="13"/>
      <c r="B157" s="13"/>
      <c r="C157" s="13"/>
      <c r="D157" s="13"/>
      <c r="E157" s="13"/>
      <c r="F157" s="14"/>
      <c r="G157" s="15" t="str">
        <f>IF(B157="","",ROUND(IF(LEFT(B157,1)="M",D157*$G$2507+$G$2506,SUM(C157:E157)*$G$2508+$G$2506),1))</f>
        <v/>
      </c>
      <c r="H157" s="55"/>
    </row>
    <row r="158" spans="1:8" x14ac:dyDescent="0.25">
      <c r="A158" s="13" t="s">
        <v>254</v>
      </c>
      <c r="B158" s="13" t="s">
        <v>255</v>
      </c>
      <c r="C158" s="13"/>
      <c r="D158" s="13">
        <v>2420</v>
      </c>
      <c r="E158" s="13"/>
      <c r="F158" s="14" t="s">
        <v>256</v>
      </c>
      <c r="G158" s="15">
        <f>IF(B158="","",ROUND(IF(LEFT(B158,1)="M",D158*$G$2507+$G$2506,SUM(C158:E158)*$G$2508+$G$2506),1))</f>
        <v>44.1</v>
      </c>
      <c r="H158" s="55">
        <f t="shared" si="2"/>
        <v>14.700000000000001</v>
      </c>
    </row>
    <row r="159" spans="1:8" x14ac:dyDescent="0.25">
      <c r="A159" s="13"/>
      <c r="B159" s="13" t="s">
        <v>257</v>
      </c>
      <c r="C159" s="13"/>
      <c r="D159" s="13"/>
      <c r="E159" s="13">
        <v>2054</v>
      </c>
      <c r="F159" s="14" t="s">
        <v>258</v>
      </c>
      <c r="G159" s="15">
        <f>IF(B159="","",ROUND(IF(LEFT(B159,1)="M",D159*$G$2507+$G$2506,SUM(C159:E159)*$G$2508+$G$2506),1))</f>
        <v>28.8</v>
      </c>
      <c r="H159" s="55">
        <f t="shared" si="2"/>
        <v>9.6</v>
      </c>
    </row>
    <row r="160" spans="1:8" x14ac:dyDescent="0.25">
      <c r="A160" s="13"/>
      <c r="B160" s="13"/>
      <c r="C160" s="13"/>
      <c r="D160" s="13"/>
      <c r="E160" s="13"/>
      <c r="F160" s="14"/>
      <c r="G160" s="15" t="str">
        <f>IF(B160="","",ROUND(IF(LEFT(B160,1)="M",D160*$G$2507+$G$2506,SUM(C160:E160)*$G$2508+$G$2506),1))</f>
        <v/>
      </c>
      <c r="H160" s="55"/>
    </row>
    <row r="161" spans="1:8" ht="15" customHeight="1" x14ac:dyDescent="0.25">
      <c r="A161" s="13" t="s">
        <v>259</v>
      </c>
      <c r="B161" s="13" t="s">
        <v>260</v>
      </c>
      <c r="C161" s="13"/>
      <c r="D161" s="13">
        <v>894</v>
      </c>
      <c r="E161" s="13"/>
      <c r="F161" s="14" t="s">
        <v>261</v>
      </c>
      <c r="G161" s="15">
        <f>IF(B161="","",ROUND(IF(LEFT(B161,1)="M",D161*$G$2507+$G$2506,SUM(C161:E161)*$G$2508+$G$2506),1))</f>
        <v>19</v>
      </c>
      <c r="H161" s="55">
        <f t="shared" si="2"/>
        <v>6.333333333333333</v>
      </c>
    </row>
    <row r="162" spans="1:8" x14ac:dyDescent="0.25">
      <c r="A162" s="13"/>
      <c r="B162" s="13" t="s">
        <v>262</v>
      </c>
      <c r="C162" s="13"/>
      <c r="D162" s="13">
        <v>1598</v>
      </c>
      <c r="E162" s="13"/>
      <c r="F162" s="14" t="s">
        <v>263</v>
      </c>
      <c r="G162" s="15">
        <f>IF(B162="","",ROUND(IF(LEFT(B162,1)="M",D162*$G$2507+$G$2506,SUM(C162:E162)*$G$2508+$G$2506),1))</f>
        <v>30.6</v>
      </c>
      <c r="H162" s="55">
        <f t="shared" si="2"/>
        <v>10.200000000000001</v>
      </c>
    </row>
    <row r="163" spans="1:8" x14ac:dyDescent="0.25">
      <c r="A163" s="13"/>
      <c r="B163" s="13"/>
      <c r="C163" s="13"/>
      <c r="D163" s="13"/>
      <c r="E163" s="13"/>
      <c r="F163" s="14"/>
      <c r="G163" s="15" t="str">
        <f>IF(B163="","",ROUND(IF(LEFT(B163,1)="M",D163*$G$2507+$G$2506,SUM(C163:E163)*$G$2508+$G$2506),1))</f>
        <v/>
      </c>
      <c r="H163" s="55"/>
    </row>
    <row r="164" spans="1:8" x14ac:dyDescent="0.25">
      <c r="A164" s="13" t="s">
        <v>264</v>
      </c>
      <c r="B164" s="13" t="s">
        <v>265</v>
      </c>
      <c r="C164" s="13"/>
      <c r="D164" s="13">
        <v>448</v>
      </c>
      <c r="E164" s="13"/>
      <c r="F164" s="14" t="s">
        <v>266</v>
      </c>
      <c r="G164" s="15">
        <f>IF(B164="","",ROUND(IF(LEFT(B164,1)="M",D164*$G$2507+$G$2506,SUM(C164:E164)*$G$2508+$G$2506),1))</f>
        <v>11.6</v>
      </c>
      <c r="H164" s="55">
        <f t="shared" si="2"/>
        <v>3.8666666666666667</v>
      </c>
    </row>
    <row r="165" spans="1:8" x14ac:dyDescent="0.25">
      <c r="A165" s="13"/>
      <c r="B165" s="13" t="s">
        <v>267</v>
      </c>
      <c r="C165" s="13"/>
      <c r="D165" s="13">
        <v>49</v>
      </c>
      <c r="E165" s="13"/>
      <c r="F165" s="14" t="s">
        <v>268</v>
      </c>
      <c r="G165" s="15">
        <f>IF(B165="","",ROUND(IF(LEFT(B165,1)="M",D165*$G$2507+$G$2506,SUM(C165:E165)*$G$2508+$G$2506),1))</f>
        <v>5</v>
      </c>
      <c r="H165" s="55">
        <f t="shared" si="2"/>
        <v>1.6666666666666667</v>
      </c>
    </row>
    <row r="166" spans="1:8" x14ac:dyDescent="0.25">
      <c r="A166" s="13"/>
      <c r="B166" s="13" t="s">
        <v>269</v>
      </c>
      <c r="C166" s="13">
        <v>1710</v>
      </c>
      <c r="D166" s="13"/>
      <c r="E166" s="13"/>
      <c r="F166" s="14" t="s">
        <v>270</v>
      </c>
      <c r="G166" s="15">
        <f>IF(B166="","",ROUND(IF(LEFT(B166,1)="M",D166*$G$2507+$G$2506,SUM(C166:E166)*$G$2508+$G$2506),1))</f>
        <v>24.7</v>
      </c>
      <c r="H166" s="55">
        <f t="shared" si="2"/>
        <v>8.2333333333333325</v>
      </c>
    </row>
    <row r="167" spans="1:8" x14ac:dyDescent="0.25">
      <c r="A167" s="13"/>
      <c r="B167" s="13" t="s">
        <v>271</v>
      </c>
      <c r="C167" s="13">
        <v>112</v>
      </c>
      <c r="D167" s="13"/>
      <c r="E167" s="13"/>
      <c r="F167" s="14" t="s">
        <v>272</v>
      </c>
      <c r="G167" s="15">
        <f>IF(B167="","",ROUND(IF(LEFT(B167,1)="M",D167*$G$2507+$G$2506,SUM(C167:E167)*$G$2508+$G$2506),1))</f>
        <v>5.5</v>
      </c>
      <c r="H167" s="55">
        <f t="shared" si="2"/>
        <v>1.8333333333333333</v>
      </c>
    </row>
    <row r="168" spans="1:8" x14ac:dyDescent="0.25">
      <c r="A168" s="13"/>
      <c r="B168" s="13" t="s">
        <v>273</v>
      </c>
      <c r="C168" s="13"/>
      <c r="D168" s="13"/>
      <c r="E168" s="13">
        <v>1354</v>
      </c>
      <c r="F168" s="14" t="s">
        <v>274</v>
      </c>
      <c r="G168" s="15">
        <f>IF(B168="","",ROUND(IF(LEFT(B168,1)="M",D168*$G$2507+$G$2506,SUM(C168:E168)*$G$2508+$G$2506),1))</f>
        <v>20.399999999999999</v>
      </c>
      <c r="H168" s="55">
        <f t="shared" si="2"/>
        <v>6.8</v>
      </c>
    </row>
    <row r="169" spans="1:8" x14ac:dyDescent="0.25">
      <c r="A169" s="13"/>
      <c r="B169" s="13" t="s">
        <v>275</v>
      </c>
      <c r="C169" s="13"/>
      <c r="D169" s="13"/>
      <c r="E169" s="13">
        <v>148</v>
      </c>
      <c r="F169" s="14" t="s">
        <v>272</v>
      </c>
      <c r="G169" s="15">
        <f>IF(B169="","",ROUND(IF(LEFT(B169,1)="M",D169*$G$2507+$G$2506,SUM(C169:E169)*$G$2508+$G$2506),1))</f>
        <v>6</v>
      </c>
      <c r="H169" s="55">
        <f t="shared" si="2"/>
        <v>2</v>
      </c>
    </row>
    <row r="170" spans="1:8" x14ac:dyDescent="0.25">
      <c r="A170" s="13"/>
      <c r="B170" s="13"/>
      <c r="C170" s="13"/>
      <c r="D170" s="13"/>
      <c r="E170" s="13"/>
      <c r="F170" s="14"/>
      <c r="G170" s="15" t="str">
        <f>IF(B170="","",ROUND(IF(LEFT(B170,1)="M",D170*$G$2507+$G$2506,SUM(C170:E170)*$G$2508+$G$2506),1))</f>
        <v/>
      </c>
      <c r="H170" s="55"/>
    </row>
    <row r="171" spans="1:8" x14ac:dyDescent="0.25">
      <c r="A171" s="13" t="s">
        <v>276</v>
      </c>
      <c r="B171" s="13" t="s">
        <v>277</v>
      </c>
      <c r="C171" s="13"/>
      <c r="D171" s="13">
        <v>464</v>
      </c>
      <c r="E171" s="13"/>
      <c r="F171" s="14" t="s">
        <v>278</v>
      </c>
      <c r="G171" s="15">
        <f>IF(B171="","",ROUND(IF(LEFT(B171,1)="M",D171*$G$2507+$G$2506,SUM(C171:E171)*$G$2508+$G$2506),1))</f>
        <v>11.9</v>
      </c>
      <c r="H171" s="55">
        <f t="shared" si="2"/>
        <v>3.9666666666666668</v>
      </c>
    </row>
    <row r="172" spans="1:8" x14ac:dyDescent="0.25">
      <c r="A172" s="13"/>
      <c r="B172" s="13" t="s">
        <v>279</v>
      </c>
      <c r="C172" s="13">
        <v>1682</v>
      </c>
      <c r="D172" s="13"/>
      <c r="E172" s="13"/>
      <c r="F172" s="14" t="s">
        <v>280</v>
      </c>
      <c r="G172" s="15">
        <f>IF(B172="","",ROUND(IF(LEFT(B172,1)="M",D172*$G$2507+$G$2506,SUM(C172:E172)*$G$2508+$G$2506),1))</f>
        <v>24.4</v>
      </c>
      <c r="H172" s="55">
        <f t="shared" si="2"/>
        <v>8.1333333333333329</v>
      </c>
    </row>
    <row r="173" spans="1:8" x14ac:dyDescent="0.25">
      <c r="A173" s="13"/>
      <c r="B173" s="13" t="s">
        <v>281</v>
      </c>
      <c r="C173" s="13"/>
      <c r="D173" s="13"/>
      <c r="E173" s="13">
        <v>642</v>
      </c>
      <c r="F173" s="14" t="s">
        <v>280</v>
      </c>
      <c r="G173" s="15">
        <f>IF(B173="","",ROUND(IF(LEFT(B173,1)="M",D173*$G$2507+$G$2506,SUM(C173:E173)*$G$2508+$G$2506),1))</f>
        <v>11.9</v>
      </c>
      <c r="H173" s="55">
        <f t="shared" si="2"/>
        <v>3.9666666666666668</v>
      </c>
    </row>
    <row r="174" spans="1:8" x14ac:dyDescent="0.25">
      <c r="A174" s="13"/>
      <c r="B174" s="13"/>
      <c r="C174" s="13"/>
      <c r="D174" s="13"/>
      <c r="E174" s="13"/>
      <c r="F174" s="14"/>
      <c r="G174" s="15" t="str">
        <f>IF(B174="","",ROUND(IF(LEFT(B174,1)="M",D174*$G$2507+$G$2506,SUM(C174:E174)*$G$2508+$G$2506),1))</f>
        <v/>
      </c>
      <c r="H174" s="55"/>
    </row>
    <row r="175" spans="1:8" x14ac:dyDescent="0.25">
      <c r="A175" s="13" t="s">
        <v>282</v>
      </c>
      <c r="B175" s="13" t="s">
        <v>283</v>
      </c>
      <c r="C175" s="13"/>
      <c r="D175" s="13">
        <v>560</v>
      </c>
      <c r="E175" s="13"/>
      <c r="F175" s="14" t="s">
        <v>284</v>
      </c>
      <c r="G175" s="15">
        <f>IF(B175="","",ROUND(IF(LEFT(B175,1)="M",D175*$G$2507+$G$2506,SUM(C175:E175)*$G$2508+$G$2506),1))</f>
        <v>13.4</v>
      </c>
      <c r="H175" s="55">
        <f t="shared" si="2"/>
        <v>4.4666666666666668</v>
      </c>
    </row>
    <row r="176" spans="1:8" x14ac:dyDescent="0.25">
      <c r="A176" s="13"/>
      <c r="B176" s="13"/>
      <c r="C176" s="13"/>
      <c r="D176" s="13"/>
      <c r="E176" s="13"/>
      <c r="F176" s="14"/>
      <c r="G176" s="15" t="str">
        <f>IF(B176="","",ROUND(IF(LEFT(B176,1)="M",D176*$G$2507+$G$2506,SUM(C176:E176)*$G$2508+$G$2506),1))</f>
        <v/>
      </c>
      <c r="H176" s="55"/>
    </row>
    <row r="177" spans="1:8" x14ac:dyDescent="0.25">
      <c r="A177" s="13" t="s">
        <v>285</v>
      </c>
      <c r="B177" s="13" t="s">
        <v>286</v>
      </c>
      <c r="C177" s="13"/>
      <c r="D177" s="13">
        <v>346</v>
      </c>
      <c r="E177" s="13"/>
      <c r="F177" s="14" t="s">
        <v>93</v>
      </c>
      <c r="G177" s="15">
        <f>IF(B177="","",ROUND(IF(LEFT(B177,1)="M",D177*$G$2507+$G$2506,SUM(C177:E177)*$G$2508+$G$2506),1))</f>
        <v>9.9</v>
      </c>
      <c r="H177" s="55">
        <f t="shared" si="2"/>
        <v>3.3000000000000003</v>
      </c>
    </row>
    <row r="178" spans="1:8" x14ac:dyDescent="0.25">
      <c r="A178" s="13"/>
      <c r="B178" s="13"/>
      <c r="C178" s="13"/>
      <c r="D178" s="13"/>
      <c r="E178" s="13"/>
      <c r="F178" s="14"/>
      <c r="G178" s="15" t="str">
        <f>IF(B178="","",ROUND(IF(LEFT(B178,1)="M",D178*$G$2507+$G$2506,SUM(C178:E178)*$G$2508+$G$2506),1))</f>
        <v/>
      </c>
      <c r="H178" s="55"/>
    </row>
    <row r="179" spans="1:8" x14ac:dyDescent="0.25">
      <c r="A179" s="13" t="s">
        <v>287</v>
      </c>
      <c r="B179" s="13" t="s">
        <v>288</v>
      </c>
      <c r="C179" s="13"/>
      <c r="D179" s="13">
        <v>628</v>
      </c>
      <c r="E179" s="13"/>
      <c r="F179" s="14" t="s">
        <v>289</v>
      </c>
      <c r="G179" s="15">
        <f>IF(B179="","",ROUND(IF(LEFT(B179,1)="M",D179*$G$2507+$G$2506,SUM(C179:E179)*$G$2508+$G$2506),1))</f>
        <v>14.6</v>
      </c>
      <c r="H179" s="55">
        <f t="shared" si="2"/>
        <v>4.8666666666666663</v>
      </c>
    </row>
    <row r="180" spans="1:8" x14ac:dyDescent="0.25">
      <c r="A180" s="13"/>
      <c r="B180" s="13" t="s">
        <v>290</v>
      </c>
      <c r="C180" s="13">
        <v>2695</v>
      </c>
      <c r="D180" s="13"/>
      <c r="E180" s="13"/>
      <c r="F180" s="14" t="s">
        <v>289</v>
      </c>
      <c r="G180" s="15">
        <f>IF(B180="","",ROUND(IF(LEFT(B180,1)="M",D180*$G$2507+$G$2506,SUM(C180:E180)*$G$2508+$G$2506),1))</f>
        <v>36.5</v>
      </c>
      <c r="H180" s="55">
        <f t="shared" si="2"/>
        <v>12.166666666666666</v>
      </c>
    </row>
    <row r="181" spans="1:8" x14ac:dyDescent="0.25">
      <c r="A181" s="13"/>
      <c r="B181" s="13" t="s">
        <v>291</v>
      </c>
      <c r="C181" s="13"/>
      <c r="D181" s="13"/>
      <c r="E181" s="13">
        <v>1970</v>
      </c>
      <c r="F181" s="14" t="s">
        <v>289</v>
      </c>
      <c r="G181" s="15">
        <f>IF(B181="","",ROUND(IF(LEFT(B181,1)="M",D181*$G$2507+$G$2506,SUM(C181:E181)*$G$2508+$G$2506),1))</f>
        <v>27.8</v>
      </c>
      <c r="H181" s="55">
        <f t="shared" si="2"/>
        <v>9.2666666666666675</v>
      </c>
    </row>
    <row r="182" spans="1:8" x14ac:dyDescent="0.25">
      <c r="A182" s="13"/>
      <c r="B182" s="13"/>
      <c r="C182" s="13"/>
      <c r="D182" s="13"/>
      <c r="E182" s="13"/>
      <c r="F182" s="14"/>
      <c r="G182" s="15" t="str">
        <f>IF(B182="","",ROUND(IF(LEFT(B182,1)="M",D182*$G$2507+$G$2506,SUM(C182:E182)*$G$2508+$G$2506),1))</f>
        <v/>
      </c>
      <c r="H182" s="55"/>
    </row>
    <row r="183" spans="1:8" x14ac:dyDescent="0.25">
      <c r="A183" s="13" t="s">
        <v>292</v>
      </c>
      <c r="B183" s="13" t="s">
        <v>293</v>
      </c>
      <c r="C183" s="13"/>
      <c r="D183" s="13">
        <v>563</v>
      </c>
      <c r="E183" s="13"/>
      <c r="F183" s="14" t="s">
        <v>294</v>
      </c>
      <c r="G183" s="15">
        <f>IF(B183="","",ROUND(IF(LEFT(B183,1)="M",D183*$G$2507+$G$2506,SUM(C183:E183)*$G$2508+$G$2506),1))</f>
        <v>13.5</v>
      </c>
      <c r="H183" s="55">
        <f t="shared" si="2"/>
        <v>4.5</v>
      </c>
    </row>
    <row r="184" spans="1:8" x14ac:dyDescent="0.25">
      <c r="A184" s="13"/>
      <c r="B184" s="13" t="s">
        <v>295</v>
      </c>
      <c r="C184" s="13">
        <v>2763</v>
      </c>
      <c r="D184" s="13"/>
      <c r="E184" s="13"/>
      <c r="F184" s="14" t="s">
        <v>296</v>
      </c>
      <c r="G184" s="15">
        <f>IF(B184="","",ROUND(IF(LEFT(B184,1)="M",D184*$G$2507+$G$2506,SUM(C184:E184)*$G$2508+$G$2506),1))</f>
        <v>37.4</v>
      </c>
      <c r="H184" s="55">
        <f t="shared" si="2"/>
        <v>12.466666666666667</v>
      </c>
    </row>
    <row r="185" spans="1:8" x14ac:dyDescent="0.25">
      <c r="A185" s="13"/>
      <c r="B185" s="13" t="s">
        <v>297</v>
      </c>
      <c r="C185" s="13"/>
      <c r="D185" s="13"/>
      <c r="E185" s="13">
        <v>1234</v>
      </c>
      <c r="F185" s="14" t="s">
        <v>298</v>
      </c>
      <c r="G185" s="15">
        <f>IF(B185="","",ROUND(IF(LEFT(B185,1)="M",D185*$G$2507+$G$2506,SUM(C185:E185)*$G$2508+$G$2506),1))</f>
        <v>19</v>
      </c>
      <c r="H185" s="55">
        <f t="shared" si="2"/>
        <v>6.333333333333333</v>
      </c>
    </row>
    <row r="186" spans="1:8" x14ac:dyDescent="0.25">
      <c r="A186" s="13"/>
      <c r="B186" s="13"/>
      <c r="C186" s="13"/>
      <c r="D186" s="13"/>
      <c r="E186" s="13"/>
      <c r="F186" s="14"/>
      <c r="G186" s="15" t="str">
        <f>IF(B186="","",ROUND(IF(LEFT(B186,1)="M",D186*$G$2507+$G$2506,SUM(C186:E186)*$G$2508+$G$2506),1))</f>
        <v/>
      </c>
      <c r="H186" s="55"/>
    </row>
    <row r="187" spans="1:8" x14ac:dyDescent="0.25">
      <c r="A187" s="13" t="s">
        <v>299</v>
      </c>
      <c r="B187" s="13" t="s">
        <v>300</v>
      </c>
      <c r="C187" s="13"/>
      <c r="D187" s="13">
        <v>426</v>
      </c>
      <c r="E187" s="13"/>
      <c r="F187" s="14" t="s">
        <v>301</v>
      </c>
      <c r="G187" s="15">
        <f>IF(B187="","",ROUND(IF(LEFT(B187,1)="M",D187*$G$2507+$G$2506,SUM(C187:E187)*$G$2508+$G$2506),1))</f>
        <v>11.2</v>
      </c>
      <c r="H187" s="55">
        <f t="shared" si="2"/>
        <v>3.7333333333333329</v>
      </c>
    </row>
    <row r="188" spans="1:8" x14ac:dyDescent="0.25">
      <c r="A188" s="13"/>
      <c r="B188" s="13" t="s">
        <v>302</v>
      </c>
      <c r="C188" s="13">
        <v>1517</v>
      </c>
      <c r="D188" s="13"/>
      <c r="E188" s="13"/>
      <c r="F188" s="14" t="s">
        <v>303</v>
      </c>
      <c r="G188" s="15">
        <f>IF(B188="","",ROUND(IF(LEFT(B188,1)="M",D188*$G$2507+$G$2506,SUM(C188:E188)*$G$2508+$G$2506),1))</f>
        <v>22.4</v>
      </c>
      <c r="H188" s="55">
        <f t="shared" si="2"/>
        <v>7.4666666666666659</v>
      </c>
    </row>
    <row r="189" spans="1:8" x14ac:dyDescent="0.25">
      <c r="A189" s="13"/>
      <c r="B189" s="13" t="s">
        <v>304</v>
      </c>
      <c r="C189" s="13"/>
      <c r="D189" s="13"/>
      <c r="E189" s="13">
        <v>1249</v>
      </c>
      <c r="F189" s="14" t="s">
        <v>303</v>
      </c>
      <c r="G189" s="15">
        <f>IF(B189="","",ROUND(IF(LEFT(B189,1)="M",D189*$G$2507+$G$2506,SUM(C189:E189)*$G$2508+$G$2506),1))</f>
        <v>19.2</v>
      </c>
      <c r="H189" s="55">
        <f t="shared" si="2"/>
        <v>6.3999999999999995</v>
      </c>
    </row>
    <row r="190" spans="1:8" x14ac:dyDescent="0.25">
      <c r="A190" s="13"/>
      <c r="B190" s="13"/>
      <c r="C190" s="13"/>
      <c r="D190" s="13"/>
      <c r="E190" s="13"/>
      <c r="F190" s="14"/>
      <c r="G190" s="15" t="str">
        <f>IF(B190="","",ROUND(IF(LEFT(B190,1)="M",D190*$G$2507+$G$2506,SUM(C190:E190)*$G$2508+$G$2506),1))</f>
        <v/>
      </c>
      <c r="H190" s="55"/>
    </row>
    <row r="191" spans="1:8" x14ac:dyDescent="0.25">
      <c r="A191" s="13" t="s">
        <v>305</v>
      </c>
      <c r="B191" s="13" t="s">
        <v>306</v>
      </c>
      <c r="C191" s="13"/>
      <c r="D191" s="13">
        <v>798</v>
      </c>
      <c r="E191" s="13"/>
      <c r="F191" s="14" t="s">
        <v>307</v>
      </c>
      <c r="G191" s="15">
        <f>IF(B191="","",ROUND(IF(LEFT(B191,1)="M",D191*$G$2507+$G$2506,SUM(C191:E191)*$G$2508+$G$2506),1))</f>
        <v>17.399999999999999</v>
      </c>
      <c r="H191" s="55">
        <f t="shared" si="2"/>
        <v>5.8</v>
      </c>
    </row>
    <row r="192" spans="1:8" x14ac:dyDescent="0.25">
      <c r="A192" s="13"/>
      <c r="B192" s="13" t="s">
        <v>308</v>
      </c>
      <c r="C192" s="13">
        <v>3174</v>
      </c>
      <c r="D192" s="13"/>
      <c r="E192" s="13"/>
      <c r="F192" s="14" t="s">
        <v>309</v>
      </c>
      <c r="G192" s="15">
        <f>IF(B192="","",ROUND(IF(LEFT(B192,1)="M",D192*$G$2507+$G$2506,SUM(C192:E192)*$G$2508+$G$2506),1))</f>
        <v>42.3</v>
      </c>
      <c r="H192" s="55">
        <f t="shared" si="2"/>
        <v>14.1</v>
      </c>
    </row>
    <row r="193" spans="1:8" x14ac:dyDescent="0.25">
      <c r="A193" s="13"/>
      <c r="B193" s="13" t="s">
        <v>310</v>
      </c>
      <c r="C193" s="13"/>
      <c r="D193" s="13"/>
      <c r="E193" s="13">
        <v>2171</v>
      </c>
      <c r="F193" s="14" t="s">
        <v>311</v>
      </c>
      <c r="G193" s="15">
        <f>IF(B193="","",ROUND(IF(LEFT(B193,1)="M",D193*$G$2507+$G$2506,SUM(C193:E193)*$G$2508+$G$2506),1))</f>
        <v>30.3</v>
      </c>
      <c r="H193" s="55">
        <f t="shared" si="2"/>
        <v>10.1</v>
      </c>
    </row>
    <row r="194" spans="1:8" x14ac:dyDescent="0.25">
      <c r="A194" s="13"/>
      <c r="B194" s="13"/>
      <c r="C194" s="13"/>
      <c r="D194" s="13"/>
      <c r="E194" s="13"/>
      <c r="F194" s="14"/>
      <c r="G194" s="15" t="str">
        <f>IF(B194="","",ROUND(IF(LEFT(B194,1)="M",D194*$G$2507+$G$2506,SUM(C194:E194)*$G$2508+$G$2506),1))</f>
        <v/>
      </c>
      <c r="H194" s="55"/>
    </row>
    <row r="195" spans="1:8" x14ac:dyDescent="0.25">
      <c r="A195" s="13" t="s">
        <v>312</v>
      </c>
      <c r="B195" s="13" t="s">
        <v>313</v>
      </c>
      <c r="C195" s="13"/>
      <c r="D195" s="13">
        <v>1174</v>
      </c>
      <c r="E195" s="13"/>
      <c r="F195" s="14" t="s">
        <v>314</v>
      </c>
      <c r="G195" s="15">
        <f>IF(B195="","",ROUND(IF(LEFT(B195,1)="M",D195*$G$2507+$G$2506,SUM(C195:E195)*$G$2508+$G$2506),1))</f>
        <v>23.6</v>
      </c>
      <c r="H195" s="55">
        <f t="shared" si="2"/>
        <v>7.8666666666666671</v>
      </c>
    </row>
    <row r="196" spans="1:8" x14ac:dyDescent="0.25">
      <c r="A196" s="13"/>
      <c r="B196" s="13" t="s">
        <v>315</v>
      </c>
      <c r="C196" s="13">
        <v>2058</v>
      </c>
      <c r="D196" s="13"/>
      <c r="E196" s="13"/>
      <c r="F196" s="14" t="s">
        <v>316</v>
      </c>
      <c r="G196" s="15">
        <f>IF(B196="","",ROUND(IF(LEFT(B196,1)="M",D196*$G$2507+$G$2506,SUM(C196:E196)*$G$2508+$G$2506),1))</f>
        <v>28.9</v>
      </c>
      <c r="H196" s="55">
        <f t="shared" si="2"/>
        <v>9.6333333333333329</v>
      </c>
    </row>
    <row r="197" spans="1:8" x14ac:dyDescent="0.25">
      <c r="A197" s="13"/>
      <c r="B197" s="13" t="s">
        <v>317</v>
      </c>
      <c r="C197" s="13">
        <v>2269</v>
      </c>
      <c r="D197" s="13"/>
      <c r="E197" s="13"/>
      <c r="F197" s="14" t="s">
        <v>318</v>
      </c>
      <c r="G197" s="15">
        <f>IF(B197="","",ROUND(IF(LEFT(B197,1)="M",D197*$G$2507+$G$2506,SUM(C197:E197)*$G$2508+$G$2506),1))</f>
        <v>31.4</v>
      </c>
      <c r="H197" s="55">
        <f t="shared" ref="H197:H259" si="3">G197/3</f>
        <v>10.466666666666667</v>
      </c>
    </row>
    <row r="198" spans="1:8" x14ac:dyDescent="0.25">
      <c r="A198" s="13"/>
      <c r="B198" s="13" t="s">
        <v>319</v>
      </c>
      <c r="C198" s="13"/>
      <c r="D198" s="13"/>
      <c r="E198" s="13">
        <v>1422</v>
      </c>
      <c r="F198" s="14" t="s">
        <v>320</v>
      </c>
      <c r="G198" s="15">
        <f>IF(B198="","",ROUND(IF(LEFT(B198,1)="M",D198*$G$2507+$G$2506,SUM(C198:E198)*$G$2508+$G$2506),1))</f>
        <v>21.3</v>
      </c>
      <c r="H198" s="55">
        <f t="shared" si="3"/>
        <v>7.1000000000000005</v>
      </c>
    </row>
    <row r="199" spans="1:8" x14ac:dyDescent="0.25">
      <c r="A199" s="13"/>
      <c r="B199" s="13" t="s">
        <v>321</v>
      </c>
      <c r="C199" s="13"/>
      <c r="D199" s="13"/>
      <c r="E199" s="13">
        <v>1390</v>
      </c>
      <c r="F199" s="14" t="s">
        <v>322</v>
      </c>
      <c r="G199" s="15">
        <f>IF(B199="","",ROUND(IF(LEFT(B199,1)="M",D199*$G$2507+$G$2506,SUM(C199:E199)*$G$2508+$G$2506),1))</f>
        <v>20.9</v>
      </c>
      <c r="H199" s="55">
        <f t="shared" si="3"/>
        <v>6.9666666666666659</v>
      </c>
    </row>
    <row r="200" spans="1:8" x14ac:dyDescent="0.25">
      <c r="A200" s="13"/>
      <c r="B200" s="13"/>
      <c r="C200" s="13"/>
      <c r="D200" s="13"/>
      <c r="E200" s="13"/>
      <c r="F200" s="14"/>
      <c r="G200" s="15" t="str">
        <f>IF(B200="","",ROUND(IF(LEFT(B200,1)="M",D200*$G$2507+$G$2506,SUM(C200:E200)*$G$2508+$G$2506),1))</f>
        <v/>
      </c>
      <c r="H200" s="55"/>
    </row>
    <row r="201" spans="1:8" x14ac:dyDescent="0.25">
      <c r="A201" s="13" t="s">
        <v>323</v>
      </c>
      <c r="B201" s="13" t="s">
        <v>324</v>
      </c>
      <c r="C201" s="13"/>
      <c r="D201" s="13">
        <v>403</v>
      </c>
      <c r="E201" s="13"/>
      <c r="F201" s="14" t="s">
        <v>325</v>
      </c>
      <c r="G201" s="15">
        <f>IF(B201="","",ROUND(IF(LEFT(B201,1)="M",D201*$G$2507+$G$2506,SUM(C201:E201)*$G$2508+$G$2506),1))</f>
        <v>10.8</v>
      </c>
      <c r="H201" s="55">
        <f t="shared" si="3"/>
        <v>3.6</v>
      </c>
    </row>
    <row r="202" spans="1:8" x14ac:dyDescent="0.25">
      <c r="A202" s="13"/>
      <c r="B202" s="13" t="s">
        <v>326</v>
      </c>
      <c r="C202" s="13">
        <v>1812</v>
      </c>
      <c r="D202" s="13"/>
      <c r="E202" s="13"/>
      <c r="F202" s="14" t="s">
        <v>327</v>
      </c>
      <c r="G202" s="15">
        <f>IF(B202="","",ROUND(IF(LEFT(B202,1)="M",D202*$G$2507+$G$2506,SUM(C202:E202)*$G$2508+$G$2506),1))</f>
        <v>25.9</v>
      </c>
      <c r="H202" s="55">
        <f t="shared" si="3"/>
        <v>8.6333333333333329</v>
      </c>
    </row>
    <row r="203" spans="1:8" x14ac:dyDescent="0.25">
      <c r="A203" s="13"/>
      <c r="B203" s="13" t="s">
        <v>328</v>
      </c>
      <c r="C203" s="13"/>
      <c r="D203" s="13"/>
      <c r="E203" s="13">
        <v>951</v>
      </c>
      <c r="F203" s="14" t="s">
        <v>329</v>
      </c>
      <c r="G203" s="15">
        <f>IF(B203="","",ROUND(IF(LEFT(B203,1)="M",D203*$G$2507+$G$2506,SUM(C203:E203)*$G$2508+$G$2506),1))</f>
        <v>15.6</v>
      </c>
      <c r="H203" s="55">
        <f t="shared" si="3"/>
        <v>5.2</v>
      </c>
    </row>
    <row r="204" spans="1:8" x14ac:dyDescent="0.25">
      <c r="A204" s="13"/>
      <c r="B204" s="13"/>
      <c r="C204" s="13"/>
      <c r="D204" s="13"/>
      <c r="E204" s="13"/>
      <c r="F204" s="14"/>
      <c r="G204" s="15" t="str">
        <f>IF(B204="","",ROUND(IF(LEFT(B204,1)="M",D204*$G$2507+$G$2506,SUM(C204:E204)*$G$2508+$G$2506),1))</f>
        <v/>
      </c>
      <c r="H204" s="55"/>
    </row>
    <row r="205" spans="1:8" x14ac:dyDescent="0.25">
      <c r="A205" s="13" t="s">
        <v>330</v>
      </c>
      <c r="B205" s="13" t="s">
        <v>331</v>
      </c>
      <c r="C205" s="13"/>
      <c r="D205" s="13">
        <v>358</v>
      </c>
      <c r="E205" s="13"/>
      <c r="F205" s="14" t="s">
        <v>332</v>
      </c>
      <c r="G205" s="15">
        <f>IF(B205="","",ROUND(IF(LEFT(B205,1)="M",D205*$G$2507+$G$2506,SUM(C205:E205)*$G$2508+$G$2506),1))</f>
        <v>10.1</v>
      </c>
      <c r="H205" s="55">
        <f t="shared" si="3"/>
        <v>3.3666666666666667</v>
      </c>
    </row>
    <row r="206" spans="1:8" x14ac:dyDescent="0.25">
      <c r="A206" s="13"/>
      <c r="B206" s="13" t="s">
        <v>333</v>
      </c>
      <c r="C206" s="13">
        <v>1379</v>
      </c>
      <c r="D206" s="13"/>
      <c r="E206" s="13"/>
      <c r="F206" s="14" t="s">
        <v>334</v>
      </c>
      <c r="G206" s="15">
        <f>IF(B206="","",ROUND(IF(LEFT(B206,1)="M",D206*$G$2507+$G$2506,SUM(C206:E206)*$G$2508+$G$2506),1))</f>
        <v>20.7</v>
      </c>
      <c r="H206" s="55">
        <f t="shared" si="3"/>
        <v>6.8999999999999995</v>
      </c>
    </row>
    <row r="207" spans="1:8" x14ac:dyDescent="0.25">
      <c r="A207" s="13"/>
      <c r="B207" s="13" t="s">
        <v>335</v>
      </c>
      <c r="C207" s="13"/>
      <c r="D207" s="13"/>
      <c r="E207" s="13">
        <v>1042</v>
      </c>
      <c r="F207" s="14" t="s">
        <v>336</v>
      </c>
      <c r="G207" s="15">
        <f>IF(B207="","",ROUND(IF(LEFT(B207,1)="M",D207*$G$2507+$G$2506,SUM(C207:E207)*$G$2508+$G$2506),1))</f>
        <v>16.7</v>
      </c>
      <c r="H207" s="55">
        <f t="shared" si="3"/>
        <v>5.5666666666666664</v>
      </c>
    </row>
    <row r="208" spans="1:8" x14ac:dyDescent="0.25">
      <c r="A208" s="13"/>
      <c r="B208" s="13"/>
      <c r="C208" s="13"/>
      <c r="D208" s="13"/>
      <c r="E208" s="13"/>
      <c r="F208" s="14"/>
      <c r="G208" s="15" t="str">
        <f>IF(B208="","",ROUND(IF(LEFT(B208,1)="M",D208*$G$2507+$G$2506,SUM(C208:E208)*$G$2508+$G$2506),1))</f>
        <v/>
      </c>
      <c r="H208" s="55"/>
    </row>
    <row r="209" spans="1:8" ht="15" customHeight="1" x14ac:dyDescent="0.25">
      <c r="A209" s="13" t="s">
        <v>337</v>
      </c>
      <c r="B209" s="13" t="s">
        <v>338</v>
      </c>
      <c r="C209" s="13"/>
      <c r="D209" s="13">
        <v>576</v>
      </c>
      <c r="E209" s="13"/>
      <c r="F209" s="14" t="s">
        <v>339</v>
      </c>
      <c r="G209" s="15">
        <f>IF(B209="","",ROUND(IF(LEFT(B209,1)="M",D209*$G$2507+$G$2506,SUM(C209:E209)*$G$2508+$G$2506),1))</f>
        <v>13.7</v>
      </c>
      <c r="H209" s="55">
        <f t="shared" si="3"/>
        <v>4.5666666666666664</v>
      </c>
    </row>
    <row r="210" spans="1:8" x14ac:dyDescent="0.25">
      <c r="A210" s="13"/>
      <c r="B210" s="13" t="s">
        <v>340</v>
      </c>
      <c r="C210" s="13">
        <v>1817</v>
      </c>
      <c r="D210" s="13"/>
      <c r="E210" s="13"/>
      <c r="F210" s="14" t="s">
        <v>341</v>
      </c>
      <c r="G210" s="15">
        <f>IF(B210="","",ROUND(IF(LEFT(B210,1)="M",D210*$G$2507+$G$2506,SUM(C210:E210)*$G$2508+$G$2506),1))</f>
        <v>26</v>
      </c>
      <c r="H210" s="55">
        <f t="shared" si="3"/>
        <v>8.6666666666666661</v>
      </c>
    </row>
    <row r="211" spans="1:8" x14ac:dyDescent="0.25">
      <c r="A211" s="13"/>
      <c r="B211" s="13" t="s">
        <v>342</v>
      </c>
      <c r="C211" s="13"/>
      <c r="D211" s="13"/>
      <c r="E211" s="13">
        <v>1250</v>
      </c>
      <c r="F211" s="14" t="s">
        <v>339</v>
      </c>
      <c r="G211" s="15">
        <f>IF(B211="","",ROUND(IF(LEFT(B211,1)="M",D211*$G$2507+$G$2506,SUM(C211:E211)*$G$2508+$G$2506),1))</f>
        <v>19.2</v>
      </c>
      <c r="H211" s="55">
        <f t="shared" si="3"/>
        <v>6.3999999999999995</v>
      </c>
    </row>
    <row r="212" spans="1:8" x14ac:dyDescent="0.25">
      <c r="A212" s="13"/>
      <c r="B212" s="13"/>
      <c r="C212" s="13"/>
      <c r="D212" s="13"/>
      <c r="E212" s="13"/>
      <c r="F212" s="14"/>
      <c r="G212" s="15" t="str">
        <f>IF(B212="","",ROUND(IF(LEFT(B212,1)="M",D212*$G$2507+$G$2506,SUM(C212:E212)*$G$2508+$G$2506),1))</f>
        <v/>
      </c>
      <c r="H212" s="55"/>
    </row>
    <row r="213" spans="1:8" x14ac:dyDescent="0.25">
      <c r="A213" s="13" t="s">
        <v>343</v>
      </c>
      <c r="B213" s="13" t="s">
        <v>344</v>
      </c>
      <c r="C213" s="13"/>
      <c r="D213" s="13">
        <v>664</v>
      </c>
      <c r="E213" s="13"/>
      <c r="F213" s="14" t="s">
        <v>345</v>
      </c>
      <c r="G213" s="15">
        <f>IF(B213="","",ROUND(IF(LEFT(B213,1)="M",D213*$G$2507+$G$2506,SUM(C213:E213)*$G$2508+$G$2506),1))</f>
        <v>15.2</v>
      </c>
      <c r="H213" s="55">
        <f t="shared" si="3"/>
        <v>5.0666666666666664</v>
      </c>
    </row>
    <row r="214" spans="1:8" x14ac:dyDescent="0.25">
      <c r="A214" s="13"/>
      <c r="B214" s="13" t="s">
        <v>346</v>
      </c>
      <c r="C214" s="13"/>
      <c r="D214" s="13">
        <v>199</v>
      </c>
      <c r="E214" s="13"/>
      <c r="F214" s="14" t="s">
        <v>347</v>
      </c>
      <c r="G214" s="15">
        <f>IF(B214="","",ROUND(IF(LEFT(B214,1)="M",D214*$G$2507+$G$2506,SUM(C214:E214)*$G$2508+$G$2506),1))</f>
        <v>7.5</v>
      </c>
      <c r="H214" s="55">
        <f t="shared" si="3"/>
        <v>2.5</v>
      </c>
    </row>
    <row r="215" spans="1:8" x14ac:dyDescent="0.25">
      <c r="A215" s="13"/>
      <c r="B215" s="13" t="s">
        <v>348</v>
      </c>
      <c r="C215" s="13"/>
      <c r="D215" s="13"/>
      <c r="E215" s="13">
        <v>1592</v>
      </c>
      <c r="F215" s="14" t="s">
        <v>349</v>
      </c>
      <c r="G215" s="15">
        <f>IF(B215="","",ROUND(IF(LEFT(B215,1)="M",D215*$G$2507+$G$2506,SUM(C215:E215)*$G$2508+$G$2506),1))</f>
        <v>23.3</v>
      </c>
      <c r="H215" s="55">
        <f t="shared" si="3"/>
        <v>7.7666666666666666</v>
      </c>
    </row>
    <row r="216" spans="1:8" x14ac:dyDescent="0.25">
      <c r="A216" s="13"/>
      <c r="B216" s="13" t="s">
        <v>350</v>
      </c>
      <c r="C216" s="13">
        <v>2876</v>
      </c>
      <c r="D216" s="13"/>
      <c r="E216" s="13"/>
      <c r="F216" s="14" t="s">
        <v>351</v>
      </c>
      <c r="G216" s="15">
        <f>IF(B216="","",ROUND(IF(LEFT(B216,1)="M",D216*$G$2507+$G$2506,SUM(C216:E216)*$G$2508+$G$2506),1))</f>
        <v>38.700000000000003</v>
      </c>
      <c r="H216" s="55">
        <f t="shared" si="3"/>
        <v>12.9</v>
      </c>
    </row>
    <row r="217" spans="1:8" x14ac:dyDescent="0.25">
      <c r="A217" s="13"/>
      <c r="B217" s="13"/>
      <c r="C217" s="13"/>
      <c r="D217" s="13"/>
      <c r="E217" s="13"/>
      <c r="F217" s="14"/>
      <c r="G217" s="15" t="str">
        <f>IF(B217="","",ROUND(IF(LEFT(B217,1)="M",D217*$G$2507+$G$2506,SUM(C217:E217)*$G$2508+$G$2506),1))</f>
        <v/>
      </c>
      <c r="H217" s="55"/>
    </row>
    <row r="218" spans="1:8" x14ac:dyDescent="0.25">
      <c r="A218" s="13" t="s">
        <v>352</v>
      </c>
      <c r="B218" s="13" t="s">
        <v>353</v>
      </c>
      <c r="C218" s="13"/>
      <c r="D218" s="13">
        <v>1411</v>
      </c>
      <c r="E218" s="13"/>
      <c r="F218" s="14" t="s">
        <v>354</v>
      </c>
      <c r="G218" s="15">
        <f>IF(B218="","",ROUND(IF(LEFT(B218,1)="M",D218*$G$2507+$G$2506,SUM(C218:E218)*$G$2508+$G$2506),1))</f>
        <v>27.5</v>
      </c>
      <c r="H218" s="55">
        <f t="shared" si="3"/>
        <v>9.1666666666666661</v>
      </c>
    </row>
    <row r="219" spans="1:8" x14ac:dyDescent="0.25">
      <c r="A219" s="13"/>
      <c r="B219" s="13"/>
      <c r="C219" s="13"/>
      <c r="D219" s="13"/>
      <c r="E219" s="13"/>
      <c r="F219" s="14"/>
      <c r="G219" s="15" t="str">
        <f>IF(B219="","",ROUND(IF(LEFT(B219,1)="M",D219*$G$2507+$G$2506,SUM(C219:E219)*$G$2508+$G$2506),1))</f>
        <v/>
      </c>
      <c r="H219" s="55"/>
    </row>
    <row r="220" spans="1:8" ht="15" customHeight="1" x14ac:dyDescent="0.25">
      <c r="A220" s="13" t="s">
        <v>355</v>
      </c>
      <c r="B220" s="13" t="s">
        <v>356</v>
      </c>
      <c r="C220" s="13"/>
      <c r="D220" s="13">
        <v>671</v>
      </c>
      <c r="E220" s="13"/>
      <c r="F220" s="14" t="s">
        <v>357</v>
      </c>
      <c r="G220" s="15">
        <f>IF(B220="","",ROUND(IF(LEFT(B220,1)="M",D220*$G$2507+$G$2506,SUM(C220:E220)*$G$2508+$G$2506),1))</f>
        <v>15.3</v>
      </c>
      <c r="H220" s="55">
        <f t="shared" si="3"/>
        <v>5.1000000000000005</v>
      </c>
    </row>
    <row r="221" spans="1:8" x14ac:dyDescent="0.25">
      <c r="A221" s="13"/>
      <c r="B221" s="13" t="s">
        <v>358</v>
      </c>
      <c r="C221" s="13"/>
      <c r="D221" s="13">
        <v>22</v>
      </c>
      <c r="E221" s="13"/>
      <c r="F221" s="14" t="s">
        <v>359</v>
      </c>
      <c r="G221" s="15">
        <f>IF(B221="","",ROUND(IF(LEFT(B221,1)="M",D221*$G$2507+$G$2506,SUM(C221:E221)*$G$2508+$G$2506),1))</f>
        <v>4.5999999999999996</v>
      </c>
      <c r="H221" s="55">
        <f t="shared" si="3"/>
        <v>1.5333333333333332</v>
      </c>
    </row>
    <row r="222" spans="1:8" x14ac:dyDescent="0.25">
      <c r="A222" s="13"/>
      <c r="B222" s="13" t="s">
        <v>360</v>
      </c>
      <c r="C222" s="13">
        <v>2980</v>
      </c>
      <c r="D222" s="13"/>
      <c r="E222" s="13"/>
      <c r="F222" s="14" t="s">
        <v>361</v>
      </c>
      <c r="G222" s="15">
        <f>IF(B222="","",ROUND(IF(LEFT(B222,1)="M",D222*$G$2507+$G$2506,SUM(C222:E222)*$G$2508+$G$2506),1))</f>
        <v>40</v>
      </c>
      <c r="H222" s="55">
        <f t="shared" si="3"/>
        <v>13.333333333333334</v>
      </c>
    </row>
    <row r="223" spans="1:8" x14ac:dyDescent="0.25">
      <c r="A223" s="13"/>
      <c r="B223" s="13" t="s">
        <v>362</v>
      </c>
      <c r="C223" s="13"/>
      <c r="D223" s="13"/>
      <c r="E223" s="13">
        <v>1948</v>
      </c>
      <c r="F223" s="14" t="s">
        <v>363</v>
      </c>
      <c r="G223" s="15">
        <f>IF(B223="","",ROUND(IF(LEFT(B223,1)="M",D223*$G$2507+$G$2506,SUM(C223:E223)*$G$2508+$G$2506),1))</f>
        <v>27.6</v>
      </c>
      <c r="H223" s="55">
        <f t="shared" si="3"/>
        <v>9.2000000000000011</v>
      </c>
    </row>
    <row r="224" spans="1:8" x14ac:dyDescent="0.25">
      <c r="A224" s="13"/>
      <c r="B224" s="13"/>
      <c r="C224" s="13"/>
      <c r="D224" s="13"/>
      <c r="E224" s="13"/>
      <c r="F224" s="14"/>
      <c r="G224" s="15" t="str">
        <f>IF(B224="","",ROUND(IF(LEFT(B224,1)="M",D224*$G$2507+$G$2506,SUM(C224:E224)*$G$2508+$G$2506),1))</f>
        <v/>
      </c>
      <c r="H224" s="55"/>
    </row>
    <row r="225" spans="1:8" x14ac:dyDescent="0.25">
      <c r="A225" s="13" t="s">
        <v>364</v>
      </c>
      <c r="B225" s="13" t="s">
        <v>365</v>
      </c>
      <c r="C225" s="13"/>
      <c r="D225" s="13">
        <v>641</v>
      </c>
      <c r="E225" s="13"/>
      <c r="F225" s="14" t="s">
        <v>366</v>
      </c>
      <c r="G225" s="15">
        <f>IF(B225="","",ROUND(IF(LEFT(B225,1)="M",D225*$G$2507+$G$2506,SUM(C225:E225)*$G$2508+$G$2506),1))</f>
        <v>14.8</v>
      </c>
      <c r="H225" s="55">
        <f t="shared" si="3"/>
        <v>4.9333333333333336</v>
      </c>
    </row>
    <row r="226" spans="1:8" x14ac:dyDescent="0.25">
      <c r="A226" s="13"/>
      <c r="B226" s="13" t="s">
        <v>367</v>
      </c>
      <c r="C226" s="13"/>
      <c r="D226" s="13">
        <v>319</v>
      </c>
      <c r="E226" s="13"/>
      <c r="F226" s="14" t="s">
        <v>368</v>
      </c>
      <c r="G226" s="15">
        <f>IF(B226="","",ROUND(IF(LEFT(B226,1)="M",D226*$G$2507+$G$2506,SUM(C226:E226)*$G$2508+$G$2506),1))</f>
        <v>9.5</v>
      </c>
      <c r="H226" s="55">
        <f t="shared" si="3"/>
        <v>3.1666666666666665</v>
      </c>
    </row>
    <row r="227" spans="1:8" x14ac:dyDescent="0.25">
      <c r="A227" s="13"/>
      <c r="B227" s="13" t="s">
        <v>369</v>
      </c>
      <c r="C227" s="13"/>
      <c r="D227" s="13"/>
      <c r="E227" s="13">
        <v>1645</v>
      </c>
      <c r="F227" s="14" t="s">
        <v>370</v>
      </c>
      <c r="G227" s="15">
        <f>IF(B227="","",ROUND(IF(LEFT(B227,1)="M",D227*$G$2507+$G$2506,SUM(C227:E227)*$G$2508+$G$2506),1))</f>
        <v>23.9</v>
      </c>
      <c r="H227" s="55">
        <f t="shared" si="3"/>
        <v>7.9666666666666659</v>
      </c>
    </row>
    <row r="228" spans="1:8" x14ac:dyDescent="0.25">
      <c r="A228" s="13"/>
      <c r="B228" s="13" t="s">
        <v>371</v>
      </c>
      <c r="C228" s="13"/>
      <c r="D228" s="13"/>
      <c r="E228" s="13">
        <v>949</v>
      </c>
      <c r="F228" s="14" t="s">
        <v>368</v>
      </c>
      <c r="G228" s="15">
        <f>IF(B228="","",ROUND(IF(LEFT(B228,1)="M",D228*$G$2507+$G$2506,SUM(C228:E228)*$G$2508+$G$2506),1))</f>
        <v>15.6</v>
      </c>
      <c r="H228" s="55">
        <f t="shared" si="3"/>
        <v>5.2</v>
      </c>
    </row>
    <row r="229" spans="1:8" x14ac:dyDescent="0.25">
      <c r="A229" s="13"/>
      <c r="B229" s="13" t="s">
        <v>372</v>
      </c>
      <c r="C229" s="13">
        <v>3313</v>
      </c>
      <c r="D229" s="13"/>
      <c r="E229" s="13"/>
      <c r="F229" s="14" t="s">
        <v>373</v>
      </c>
      <c r="G229" s="15">
        <f>IF(B229="","",ROUND(IF(LEFT(B229,1)="M",D229*$G$2507+$G$2506,SUM(C229:E229)*$G$2508+$G$2506),1))</f>
        <v>44</v>
      </c>
      <c r="H229" s="55">
        <f t="shared" si="3"/>
        <v>14.666666666666666</v>
      </c>
    </row>
    <row r="230" spans="1:8" x14ac:dyDescent="0.25">
      <c r="A230" s="13"/>
      <c r="B230" s="13" t="s">
        <v>374</v>
      </c>
      <c r="C230" s="13">
        <v>1130</v>
      </c>
      <c r="D230" s="13"/>
      <c r="E230" s="13"/>
      <c r="F230" s="14" t="s">
        <v>375</v>
      </c>
      <c r="G230" s="15">
        <f>IF(B230="","",ROUND(IF(LEFT(B230,1)="M",D230*$G$2507+$G$2506,SUM(C230:E230)*$G$2508+$G$2506),1))</f>
        <v>17.8</v>
      </c>
      <c r="H230" s="55">
        <f t="shared" si="3"/>
        <v>5.9333333333333336</v>
      </c>
    </row>
    <row r="231" spans="1:8" x14ac:dyDescent="0.25">
      <c r="A231" s="13"/>
      <c r="B231" s="13"/>
      <c r="C231" s="13"/>
      <c r="D231" s="13"/>
      <c r="E231" s="13"/>
      <c r="F231" s="14"/>
      <c r="G231" s="15" t="str">
        <f>IF(B231="","",ROUND(IF(LEFT(B231,1)="M",D231*$G$2507+$G$2506,SUM(C231:E231)*$G$2508+$G$2506),1))</f>
        <v/>
      </c>
      <c r="H231" s="55"/>
    </row>
    <row r="232" spans="1:8" x14ac:dyDescent="0.25">
      <c r="A232" s="13" t="s">
        <v>376</v>
      </c>
      <c r="B232" s="13" t="s">
        <v>377</v>
      </c>
      <c r="C232" s="13"/>
      <c r="D232" s="13">
        <v>202</v>
      </c>
      <c r="E232" s="13"/>
      <c r="F232" s="14" t="s">
        <v>378</v>
      </c>
      <c r="G232" s="15">
        <f>IF(B232="","",ROUND(IF(LEFT(B232,1)="M",D232*$G$2507+$G$2506,SUM(C232:E232)*$G$2508+$G$2506),1))</f>
        <v>7.5</v>
      </c>
      <c r="H232" s="55">
        <f t="shared" si="3"/>
        <v>2.5</v>
      </c>
    </row>
    <row r="233" spans="1:8" x14ac:dyDescent="0.25">
      <c r="A233" s="13"/>
      <c r="B233" s="13" t="s">
        <v>379</v>
      </c>
      <c r="C233" s="13">
        <v>495</v>
      </c>
      <c r="D233" s="13"/>
      <c r="E233" s="13"/>
      <c r="F233" s="14" t="s">
        <v>380</v>
      </c>
      <c r="G233" s="15">
        <f>IF(B233="","",ROUND(IF(LEFT(B233,1)="M",D233*$G$2507+$G$2506,SUM(C233:E233)*$G$2508+$G$2506),1))</f>
        <v>10.1</v>
      </c>
      <c r="H233" s="55">
        <f t="shared" si="3"/>
        <v>3.3666666666666667</v>
      </c>
    </row>
    <row r="234" spans="1:8" x14ac:dyDescent="0.25">
      <c r="A234" s="13"/>
      <c r="B234" s="13" t="s">
        <v>381</v>
      </c>
      <c r="C234" s="13"/>
      <c r="D234" s="13"/>
      <c r="E234" s="13">
        <v>481</v>
      </c>
      <c r="F234" s="14" t="s">
        <v>382</v>
      </c>
      <c r="G234" s="15">
        <f>IF(B234="","",ROUND(IF(LEFT(B234,1)="M",D234*$G$2507+$G$2506,SUM(C234:E234)*$G$2508+$G$2506),1))</f>
        <v>10</v>
      </c>
      <c r="H234" s="55">
        <f t="shared" si="3"/>
        <v>3.3333333333333335</v>
      </c>
    </row>
    <row r="235" spans="1:8" x14ac:dyDescent="0.25">
      <c r="A235" s="13"/>
      <c r="B235" s="13"/>
      <c r="C235" s="13"/>
      <c r="D235" s="13"/>
      <c r="E235" s="13"/>
      <c r="F235" s="14"/>
      <c r="G235" s="15" t="str">
        <f>IF(B235="","",ROUND(IF(LEFT(B235,1)="M",D235*$G$2507+$G$2506,SUM(C235:E235)*$G$2508+$G$2506),1))</f>
        <v/>
      </c>
      <c r="H235" s="55"/>
    </row>
    <row r="236" spans="1:8" x14ac:dyDescent="0.25">
      <c r="A236" s="13" t="s">
        <v>383</v>
      </c>
      <c r="B236" s="13" t="s">
        <v>384</v>
      </c>
      <c r="C236" s="13"/>
      <c r="D236" s="13">
        <v>338</v>
      </c>
      <c r="E236" s="13"/>
      <c r="F236" s="14" t="s">
        <v>70</v>
      </c>
      <c r="G236" s="15">
        <f>IF(B236="","",ROUND(IF(LEFT(B236,1)="M",D236*$G$2507+$G$2506,SUM(C236:E236)*$G$2508+$G$2506),1))</f>
        <v>9.8000000000000007</v>
      </c>
      <c r="H236" s="55">
        <f t="shared" si="3"/>
        <v>3.2666666666666671</v>
      </c>
    </row>
    <row r="237" spans="1:8" x14ac:dyDescent="0.25">
      <c r="A237" s="13"/>
      <c r="B237" s="13" t="s">
        <v>385</v>
      </c>
      <c r="C237" s="13">
        <v>901</v>
      </c>
      <c r="D237" s="13"/>
      <c r="E237" s="13"/>
      <c r="F237" s="14" t="s">
        <v>386</v>
      </c>
      <c r="G237" s="15">
        <f>IF(B237="","",ROUND(IF(LEFT(B237,1)="M",D237*$G$2507+$G$2506,SUM(C237:E237)*$G$2508+$G$2506),1))</f>
        <v>15</v>
      </c>
      <c r="H237" s="55">
        <f t="shared" si="3"/>
        <v>5</v>
      </c>
    </row>
    <row r="238" spans="1:8" x14ac:dyDescent="0.25">
      <c r="A238" s="13"/>
      <c r="B238" s="13" t="s">
        <v>387</v>
      </c>
      <c r="C238" s="13"/>
      <c r="D238" s="13"/>
      <c r="E238" s="13">
        <v>696</v>
      </c>
      <c r="F238" s="14" t="s">
        <v>388</v>
      </c>
      <c r="G238" s="15">
        <f>IF(B238="","",ROUND(IF(LEFT(B238,1)="M",D238*$G$2507+$G$2506,SUM(C238:E238)*$G$2508+$G$2506),1))</f>
        <v>12.6</v>
      </c>
      <c r="H238" s="55">
        <f t="shared" si="3"/>
        <v>4.2</v>
      </c>
    </row>
    <row r="239" spans="1:8" x14ac:dyDescent="0.25">
      <c r="A239" s="13"/>
      <c r="B239" s="13"/>
      <c r="C239" s="13"/>
      <c r="D239" s="13"/>
      <c r="E239" s="13"/>
      <c r="F239" s="14"/>
      <c r="G239" s="15" t="str">
        <f>IF(B239="","",ROUND(IF(LEFT(B239,1)="M",D239*$G$2507+$G$2506,SUM(C239:E239)*$G$2508+$G$2506),1))</f>
        <v/>
      </c>
      <c r="H239" s="55"/>
    </row>
    <row r="240" spans="1:8" ht="15" customHeight="1" x14ac:dyDescent="0.25">
      <c r="A240" s="13" t="s">
        <v>389</v>
      </c>
      <c r="B240" s="13" t="s">
        <v>390</v>
      </c>
      <c r="C240" s="13"/>
      <c r="D240" s="13">
        <v>496</v>
      </c>
      <c r="E240" s="13"/>
      <c r="F240" s="14" t="s">
        <v>391</v>
      </c>
      <c r="G240" s="15">
        <f>IF(B240="","",ROUND(IF(LEFT(B240,1)="M",D240*$G$2507+$G$2506,SUM(C240:E240)*$G$2508+$G$2506),1))</f>
        <v>12.4</v>
      </c>
      <c r="H240" s="55">
        <f t="shared" si="3"/>
        <v>4.1333333333333337</v>
      </c>
    </row>
    <row r="241" spans="1:8" x14ac:dyDescent="0.25">
      <c r="A241" s="13"/>
      <c r="B241" s="13" t="s">
        <v>392</v>
      </c>
      <c r="C241" s="13">
        <v>1474</v>
      </c>
      <c r="D241" s="13"/>
      <c r="E241" s="13"/>
      <c r="F241" s="14" t="s">
        <v>393</v>
      </c>
      <c r="G241" s="15">
        <f>IF(B241="","",ROUND(IF(LEFT(B241,1)="M",D241*$G$2507+$G$2506,SUM(C241:E241)*$G$2508+$G$2506),1))</f>
        <v>21.9</v>
      </c>
      <c r="H241" s="55">
        <f t="shared" si="3"/>
        <v>7.3</v>
      </c>
    </row>
    <row r="242" spans="1:8" x14ac:dyDescent="0.25">
      <c r="A242" s="13"/>
      <c r="B242" s="13" t="s">
        <v>394</v>
      </c>
      <c r="C242" s="13">
        <v>708</v>
      </c>
      <c r="D242" s="13"/>
      <c r="E242" s="13"/>
      <c r="F242" s="14" t="s">
        <v>395</v>
      </c>
      <c r="G242" s="15">
        <f>IF(B242="","",ROUND(IF(LEFT(B242,1)="M",D242*$G$2507+$G$2506,SUM(C242:E242)*$G$2508+$G$2506),1))</f>
        <v>12.7</v>
      </c>
      <c r="H242" s="55">
        <f t="shared" si="3"/>
        <v>4.2333333333333334</v>
      </c>
    </row>
    <row r="243" spans="1:8" x14ac:dyDescent="0.25">
      <c r="A243" s="13"/>
      <c r="B243" s="13" t="s">
        <v>396</v>
      </c>
      <c r="C243" s="13"/>
      <c r="D243" s="13"/>
      <c r="E243" s="13">
        <v>1274</v>
      </c>
      <c r="F243" s="14" t="s">
        <v>397</v>
      </c>
      <c r="G243" s="15">
        <f>IF(B243="","",ROUND(IF(LEFT(B243,1)="M",D243*$G$2507+$G$2506,SUM(C243:E243)*$G$2508+$G$2506),1))</f>
        <v>19.5</v>
      </c>
      <c r="H243" s="55">
        <f t="shared" si="3"/>
        <v>6.5</v>
      </c>
    </row>
    <row r="244" spans="1:8" x14ac:dyDescent="0.25">
      <c r="A244" s="13"/>
      <c r="B244" s="13"/>
      <c r="C244" s="13"/>
      <c r="D244" s="13"/>
      <c r="E244" s="13"/>
      <c r="F244" s="14"/>
      <c r="G244" s="15" t="str">
        <f>IF(B244="","",ROUND(IF(LEFT(B244,1)="M",D244*$G$2507+$G$2506,SUM(C244:E244)*$G$2508+$G$2506),1))</f>
        <v/>
      </c>
      <c r="H244" s="55"/>
    </row>
    <row r="245" spans="1:8" ht="15" customHeight="1" x14ac:dyDescent="0.25">
      <c r="A245" s="13" t="s">
        <v>398</v>
      </c>
      <c r="B245" s="13" t="s">
        <v>399</v>
      </c>
      <c r="C245" s="13"/>
      <c r="D245" s="13">
        <v>821</v>
      </c>
      <c r="E245" s="13"/>
      <c r="F245" s="14" t="s">
        <v>400</v>
      </c>
      <c r="G245" s="15">
        <f>IF(B245="","",ROUND(IF(LEFT(B245,1)="M",D245*$G$2507+$G$2506,SUM(C245:E245)*$G$2508+$G$2506),1))</f>
        <v>17.7</v>
      </c>
      <c r="H245" s="55">
        <f t="shared" si="3"/>
        <v>5.8999999999999995</v>
      </c>
    </row>
    <row r="246" spans="1:8" x14ac:dyDescent="0.25">
      <c r="A246" s="13"/>
      <c r="B246" s="13" t="s">
        <v>401</v>
      </c>
      <c r="C246" s="13">
        <v>2930</v>
      </c>
      <c r="D246" s="13"/>
      <c r="E246" s="13"/>
      <c r="F246" s="14" t="s">
        <v>402</v>
      </c>
      <c r="G246" s="15">
        <f>IF(B246="","",ROUND(IF(LEFT(B246,1)="M",D246*$G$2507+$G$2506,SUM(C246:E246)*$G$2508+$G$2506),1))</f>
        <v>39.4</v>
      </c>
      <c r="H246" s="55">
        <f t="shared" si="3"/>
        <v>13.133333333333333</v>
      </c>
    </row>
    <row r="247" spans="1:8" x14ac:dyDescent="0.25">
      <c r="A247" s="13"/>
      <c r="B247" s="13" t="s">
        <v>403</v>
      </c>
      <c r="C247" s="13"/>
      <c r="D247" s="13"/>
      <c r="E247" s="13">
        <v>2704</v>
      </c>
      <c r="F247" s="14" t="s">
        <v>404</v>
      </c>
      <c r="G247" s="15">
        <f>IF(B247="","",ROUND(IF(LEFT(B247,1)="M",D247*$G$2507+$G$2506,SUM(C247:E247)*$G$2508+$G$2506),1))</f>
        <v>36.6</v>
      </c>
      <c r="H247" s="55">
        <f t="shared" si="3"/>
        <v>12.200000000000001</v>
      </c>
    </row>
    <row r="248" spans="1:8" x14ac:dyDescent="0.25">
      <c r="A248" s="13"/>
      <c r="B248" s="13"/>
      <c r="C248" s="13"/>
      <c r="D248" s="13"/>
      <c r="E248" s="13"/>
      <c r="F248" s="14"/>
      <c r="G248" s="15" t="str">
        <f>IF(B248="","",ROUND(IF(LEFT(B248,1)="M",D248*$G$2507+$G$2506,SUM(C248:E248)*$G$2508+$G$2506),1))</f>
        <v/>
      </c>
      <c r="H248" s="55"/>
    </row>
    <row r="249" spans="1:8" x14ac:dyDescent="0.25">
      <c r="A249" s="13" t="s">
        <v>405</v>
      </c>
      <c r="B249" s="13" t="s">
        <v>406</v>
      </c>
      <c r="C249" s="13"/>
      <c r="D249" s="13">
        <v>822</v>
      </c>
      <c r="E249" s="13"/>
      <c r="F249" s="14" t="s">
        <v>407</v>
      </c>
      <c r="G249" s="15">
        <f>IF(B249="","",ROUND(IF(LEFT(B249,1)="M",D249*$G$2507+$G$2506,SUM(C249:E249)*$G$2508+$G$2506),1))</f>
        <v>17.8</v>
      </c>
      <c r="H249" s="55">
        <f t="shared" si="3"/>
        <v>5.9333333333333336</v>
      </c>
    </row>
    <row r="250" spans="1:8" x14ac:dyDescent="0.25">
      <c r="A250" s="13"/>
      <c r="B250" s="13" t="s">
        <v>408</v>
      </c>
      <c r="C250" s="13">
        <v>3336</v>
      </c>
      <c r="D250" s="13"/>
      <c r="E250" s="13"/>
      <c r="F250" s="14" t="s">
        <v>409</v>
      </c>
      <c r="G250" s="15">
        <f>IF(B250="","",ROUND(IF(LEFT(B250,1)="M",D250*$G$2507+$G$2506,SUM(C250:E250)*$G$2508+$G$2506),1))</f>
        <v>44.2</v>
      </c>
      <c r="H250" s="55">
        <f t="shared" si="3"/>
        <v>14.733333333333334</v>
      </c>
    </row>
    <row r="251" spans="1:8" x14ac:dyDescent="0.25">
      <c r="A251" s="13"/>
      <c r="B251" s="13" t="s">
        <v>410</v>
      </c>
      <c r="C251" s="13"/>
      <c r="D251" s="13"/>
      <c r="E251" s="13">
        <v>2088</v>
      </c>
      <c r="F251" s="14" t="s">
        <v>411</v>
      </c>
      <c r="G251" s="15">
        <f>IF(B251="","",ROUND(IF(LEFT(B251,1)="M",D251*$G$2507+$G$2506,SUM(C251:E251)*$G$2508+$G$2506),1))</f>
        <v>29.3</v>
      </c>
      <c r="H251" s="55">
        <f t="shared" si="3"/>
        <v>9.7666666666666675</v>
      </c>
    </row>
    <row r="252" spans="1:8" x14ac:dyDescent="0.25">
      <c r="A252" s="13"/>
      <c r="B252" s="13"/>
      <c r="C252" s="13"/>
      <c r="D252" s="13"/>
      <c r="E252" s="13"/>
      <c r="F252" s="14"/>
      <c r="G252" s="15" t="str">
        <f>IF(B252="","",ROUND(IF(LEFT(B252,1)="M",D252*$G$2507+$G$2506,SUM(C252:E252)*$G$2508+$G$2506),1))</f>
        <v/>
      </c>
      <c r="H252" s="55"/>
    </row>
    <row r="253" spans="1:8" x14ac:dyDescent="0.25">
      <c r="A253" s="13" t="s">
        <v>412</v>
      </c>
      <c r="B253" s="13" t="s">
        <v>413</v>
      </c>
      <c r="C253" s="13"/>
      <c r="D253" s="13">
        <v>1022</v>
      </c>
      <c r="E253" s="13"/>
      <c r="F253" s="14" t="s">
        <v>414</v>
      </c>
      <c r="G253" s="15">
        <f>IF(B253="","",ROUND(IF(LEFT(B253,1)="M",D253*$G$2507+$G$2506,SUM(C253:E253)*$G$2508+$G$2506),1))</f>
        <v>21.1</v>
      </c>
      <c r="H253" s="55">
        <f t="shared" si="3"/>
        <v>7.0333333333333341</v>
      </c>
    </row>
    <row r="254" spans="1:8" x14ac:dyDescent="0.25">
      <c r="A254" s="13"/>
      <c r="B254" s="13"/>
      <c r="C254" s="13"/>
      <c r="D254" s="13"/>
      <c r="E254" s="13"/>
      <c r="F254" s="14"/>
      <c r="G254" s="15" t="str">
        <f>IF(B254="","",ROUND(IF(LEFT(B254,1)="M",D254*$G$2507+$G$2506,SUM(C254:E254)*$G$2508+$G$2506),1))</f>
        <v/>
      </c>
      <c r="H254" s="55"/>
    </row>
    <row r="255" spans="1:8" x14ac:dyDescent="0.25">
      <c r="A255" s="13" t="s">
        <v>415</v>
      </c>
      <c r="B255" s="13" t="s">
        <v>416</v>
      </c>
      <c r="C255" s="13"/>
      <c r="D255" s="13">
        <v>311</v>
      </c>
      <c r="E255" s="13"/>
      <c r="F255" s="14" t="s">
        <v>417</v>
      </c>
      <c r="G255" s="15">
        <f>IF(B255="","",ROUND(IF(LEFT(B255,1)="M",D255*$G$2507+$G$2506,SUM(C255:E255)*$G$2508+$G$2506),1))</f>
        <v>9.3000000000000007</v>
      </c>
      <c r="H255" s="55">
        <f t="shared" si="3"/>
        <v>3.1</v>
      </c>
    </row>
    <row r="256" spans="1:8" x14ac:dyDescent="0.25">
      <c r="A256" s="13"/>
      <c r="B256" s="13" t="s">
        <v>418</v>
      </c>
      <c r="C256" s="13">
        <v>925</v>
      </c>
      <c r="D256" s="13"/>
      <c r="E256" s="13"/>
      <c r="F256" s="14" t="s">
        <v>417</v>
      </c>
      <c r="G256" s="15">
        <f>IF(B256="","",ROUND(IF(LEFT(B256,1)="M",D256*$G$2507+$G$2506,SUM(C256:E256)*$G$2508+$G$2506),1))</f>
        <v>15.3</v>
      </c>
      <c r="H256" s="55">
        <f t="shared" si="3"/>
        <v>5.1000000000000005</v>
      </c>
    </row>
    <row r="257" spans="1:8" x14ac:dyDescent="0.25">
      <c r="A257" s="13"/>
      <c r="B257" s="13" t="s">
        <v>419</v>
      </c>
      <c r="C257" s="13"/>
      <c r="D257" s="13"/>
      <c r="E257" s="13">
        <v>916</v>
      </c>
      <c r="F257" s="14" t="s">
        <v>417</v>
      </c>
      <c r="G257" s="15">
        <f>IF(B257="","",ROUND(IF(LEFT(B257,1)="M",D257*$G$2507+$G$2506,SUM(C257:E257)*$G$2508+$G$2506),1))</f>
        <v>15.2</v>
      </c>
      <c r="H257" s="55">
        <f t="shared" si="3"/>
        <v>5.0666666666666664</v>
      </c>
    </row>
    <row r="258" spans="1:8" x14ac:dyDescent="0.25">
      <c r="A258" s="13"/>
      <c r="B258" s="13"/>
      <c r="C258" s="13"/>
      <c r="D258" s="13"/>
      <c r="E258" s="13"/>
      <c r="F258" s="14"/>
      <c r="G258" s="15" t="str">
        <f>IF(B258="","",ROUND(IF(LEFT(B258,1)="M",D258*$G$2507+$G$2506,SUM(C258:E258)*$G$2508+$G$2506),1))</f>
        <v/>
      </c>
      <c r="H258" s="55"/>
    </row>
    <row r="259" spans="1:8" x14ac:dyDescent="0.25">
      <c r="A259" s="13" t="s">
        <v>420</v>
      </c>
      <c r="B259" s="13" t="s">
        <v>421</v>
      </c>
      <c r="C259" s="13"/>
      <c r="D259" s="13">
        <v>1476</v>
      </c>
      <c r="E259" s="13"/>
      <c r="F259" s="14" t="s">
        <v>422</v>
      </c>
      <c r="G259" s="15">
        <f>IF(B259="","",ROUND(IF(LEFT(B259,1)="M",D259*$G$2507+$G$2506,SUM(C259:E259)*$G$2508+$G$2506),1))</f>
        <v>28.6</v>
      </c>
      <c r="H259" s="55">
        <f t="shared" si="3"/>
        <v>9.5333333333333332</v>
      </c>
    </row>
    <row r="260" spans="1:8" x14ac:dyDescent="0.25">
      <c r="A260" s="13"/>
      <c r="B260" s="13"/>
      <c r="C260" s="13"/>
      <c r="D260" s="13"/>
      <c r="E260" s="13"/>
      <c r="F260" s="14"/>
      <c r="G260" s="15" t="str">
        <f>IF(B260="","",ROUND(IF(LEFT(B260,1)="M",D260*$G$2507+$G$2506,SUM(C260:E260)*$G$2508+$G$2506),1))</f>
        <v/>
      </c>
      <c r="H260" s="55"/>
    </row>
    <row r="261" spans="1:8" x14ac:dyDescent="0.25">
      <c r="A261" s="13" t="s">
        <v>423</v>
      </c>
      <c r="B261" s="13" t="s">
        <v>424</v>
      </c>
      <c r="C261" s="13"/>
      <c r="D261" s="13">
        <v>1386</v>
      </c>
      <c r="E261" s="13"/>
      <c r="F261" s="14" t="s">
        <v>425</v>
      </c>
      <c r="G261" s="15">
        <f>IF(B261="","",ROUND(IF(LEFT(B261,1)="M",D261*$G$2507+$G$2506,SUM(C261:E261)*$G$2508+$G$2506),1))</f>
        <v>27.1</v>
      </c>
      <c r="H261" s="55">
        <f t="shared" ref="H261:H327" si="4">G261/3</f>
        <v>9.0333333333333332</v>
      </c>
    </row>
    <row r="262" spans="1:8" x14ac:dyDescent="0.25">
      <c r="A262" s="13"/>
      <c r="B262" s="13" t="s">
        <v>426</v>
      </c>
      <c r="C262" s="13">
        <v>2041</v>
      </c>
      <c r="D262" s="13"/>
      <c r="E262" s="13"/>
      <c r="F262" s="14" t="s">
        <v>427</v>
      </c>
      <c r="G262" s="15">
        <f>IF(B262="","",ROUND(IF(LEFT(B262,1)="M",D262*$G$2507+$G$2506,SUM(C262:E262)*$G$2508+$G$2506),1))</f>
        <v>28.7</v>
      </c>
      <c r="H262" s="55">
        <f t="shared" si="4"/>
        <v>9.5666666666666664</v>
      </c>
    </row>
    <row r="263" spans="1:8" x14ac:dyDescent="0.25">
      <c r="A263" s="13"/>
      <c r="B263" s="13" t="s">
        <v>428</v>
      </c>
      <c r="C263" s="13">
        <v>3701</v>
      </c>
      <c r="D263" s="13"/>
      <c r="E263" s="13"/>
      <c r="F263" s="14" t="s">
        <v>429</v>
      </c>
      <c r="G263" s="15">
        <f>IF(B263="","",ROUND(IF(LEFT(B263,1)="M",D263*$G$2507+$G$2506,SUM(C263:E263)*$G$2508+$G$2506),1))</f>
        <v>48.6</v>
      </c>
      <c r="H263" s="55">
        <f t="shared" si="4"/>
        <v>16.2</v>
      </c>
    </row>
    <row r="264" spans="1:8" x14ac:dyDescent="0.25">
      <c r="A264" s="13"/>
      <c r="B264" s="13" t="s">
        <v>430</v>
      </c>
      <c r="C264" s="13"/>
      <c r="D264" s="13"/>
      <c r="E264" s="13">
        <v>1308</v>
      </c>
      <c r="F264" s="14" t="s">
        <v>431</v>
      </c>
      <c r="G264" s="15">
        <f>IF(B264="","",ROUND(IF(LEFT(B264,1)="M",D264*$G$2507+$G$2506,SUM(C264:E264)*$G$2508+$G$2506),1))</f>
        <v>19.899999999999999</v>
      </c>
      <c r="H264" s="55">
        <f t="shared" si="4"/>
        <v>6.6333333333333329</v>
      </c>
    </row>
    <row r="265" spans="1:8" x14ac:dyDescent="0.25">
      <c r="A265" s="13"/>
      <c r="B265" s="13" t="s">
        <v>432</v>
      </c>
      <c r="C265" s="13"/>
      <c r="D265" s="13"/>
      <c r="E265" s="13">
        <v>2761</v>
      </c>
      <c r="F265" s="14" t="s">
        <v>429</v>
      </c>
      <c r="G265" s="15">
        <f>IF(B265="","",ROUND(IF(LEFT(B265,1)="M",D265*$G$2507+$G$2506,SUM(C265:E265)*$G$2508+$G$2506),1))</f>
        <v>37.299999999999997</v>
      </c>
      <c r="H265" s="55">
        <f t="shared" si="4"/>
        <v>12.433333333333332</v>
      </c>
    </row>
    <row r="266" spans="1:8" x14ac:dyDescent="0.25">
      <c r="A266" s="13"/>
      <c r="B266" s="13"/>
      <c r="C266" s="13"/>
      <c r="D266" s="13"/>
      <c r="E266" s="13"/>
      <c r="F266" s="14"/>
      <c r="G266" s="15" t="str">
        <f>IF(B266="","",ROUND(IF(LEFT(B266,1)="M",D266*$G$2507+$G$2506,SUM(C266:E266)*$G$2508+$G$2506),1))</f>
        <v/>
      </c>
      <c r="H266" s="55"/>
    </row>
    <row r="267" spans="1:8" x14ac:dyDescent="0.25">
      <c r="A267" s="13" t="s">
        <v>433</v>
      </c>
      <c r="B267" s="13" t="s">
        <v>434</v>
      </c>
      <c r="C267" s="13"/>
      <c r="D267" s="13">
        <v>435</v>
      </c>
      <c r="E267" s="13"/>
      <c r="F267" s="14" t="s">
        <v>303</v>
      </c>
      <c r="G267" s="15">
        <f>IF(B267="","",ROUND(IF(LEFT(B267,1)="M",D267*$G$2507+$G$2506,SUM(C267:E267)*$G$2508+$G$2506),1))</f>
        <v>11.4</v>
      </c>
      <c r="H267" s="55">
        <f t="shared" si="4"/>
        <v>3.8000000000000003</v>
      </c>
    </row>
    <row r="268" spans="1:8" x14ac:dyDescent="0.25">
      <c r="A268" s="13"/>
      <c r="B268" s="13" t="s">
        <v>435</v>
      </c>
      <c r="C268" s="13">
        <v>1629</v>
      </c>
      <c r="D268" s="13"/>
      <c r="E268" s="13"/>
      <c r="F268" s="14" t="s">
        <v>436</v>
      </c>
      <c r="G268" s="15">
        <f>IF(B268="","",ROUND(IF(LEFT(B268,1)="M",D268*$G$2507+$G$2506,SUM(C268:E268)*$G$2508+$G$2506),1))</f>
        <v>23.7</v>
      </c>
      <c r="H268" s="55">
        <f t="shared" si="4"/>
        <v>7.8999999999999995</v>
      </c>
    </row>
    <row r="269" spans="1:8" x14ac:dyDescent="0.25">
      <c r="A269" s="13"/>
      <c r="B269" s="13" t="s">
        <v>437</v>
      </c>
      <c r="C269" s="13"/>
      <c r="D269" s="13"/>
      <c r="E269" s="13">
        <v>1129</v>
      </c>
      <c r="F269" s="14" t="s">
        <v>438</v>
      </c>
      <c r="G269" s="15">
        <f>IF(B269="","",ROUND(IF(LEFT(B269,1)="M",D269*$G$2507+$G$2506,SUM(C269:E269)*$G$2508+$G$2506),1))</f>
        <v>17.7</v>
      </c>
      <c r="H269" s="55">
        <f t="shared" si="4"/>
        <v>5.8999999999999995</v>
      </c>
    </row>
    <row r="270" spans="1:8" x14ac:dyDescent="0.25">
      <c r="A270" s="13"/>
      <c r="B270" s="13"/>
      <c r="C270" s="13"/>
      <c r="D270" s="13"/>
      <c r="E270" s="13"/>
      <c r="F270" s="14"/>
      <c r="G270" s="15" t="str">
        <f>IF(B270="","",ROUND(IF(LEFT(B270,1)="M",D270*$G$2507+$G$2506,SUM(C270:E270)*$G$2508+$G$2506),1))</f>
        <v/>
      </c>
      <c r="H270" s="55"/>
    </row>
    <row r="271" spans="1:8" x14ac:dyDescent="0.25">
      <c r="A271" s="13" t="s">
        <v>439</v>
      </c>
      <c r="B271" s="13" t="s">
        <v>440</v>
      </c>
      <c r="C271" s="13"/>
      <c r="D271" s="13">
        <v>365</v>
      </c>
      <c r="E271" s="13"/>
      <c r="F271" s="14" t="s">
        <v>441</v>
      </c>
      <c r="G271" s="15">
        <f>IF(B271="","",ROUND(IF(LEFT(B271,1)="M",D271*$G$2507+$G$2506,SUM(C271:E271)*$G$2508+$G$2506),1))</f>
        <v>10.199999999999999</v>
      </c>
      <c r="H271" s="55">
        <f t="shared" si="4"/>
        <v>3.4</v>
      </c>
    </row>
    <row r="272" spans="1:8" x14ac:dyDescent="0.25">
      <c r="A272" s="13"/>
      <c r="B272" s="13"/>
      <c r="C272" s="13"/>
      <c r="D272" s="13"/>
      <c r="E272" s="13"/>
      <c r="F272" s="14"/>
      <c r="G272" s="15" t="str">
        <f>IF(B272="","",ROUND(IF(LEFT(B272,1)="M",D272*$G$2507+$G$2506,SUM(C272:E272)*$G$2508+$G$2506),1))</f>
        <v/>
      </c>
      <c r="H272" s="55"/>
    </row>
    <row r="273" spans="1:8" ht="15" customHeight="1" x14ac:dyDescent="0.25">
      <c r="A273" s="13" t="s">
        <v>442</v>
      </c>
      <c r="B273" s="13" t="s">
        <v>443</v>
      </c>
      <c r="C273" s="13"/>
      <c r="D273" s="13">
        <v>571</v>
      </c>
      <c r="E273" s="13"/>
      <c r="F273" s="14" t="s">
        <v>444</v>
      </c>
      <c r="G273" s="15">
        <f>IF(B273="","",ROUND(IF(LEFT(B273,1)="M",D273*$G$2507+$G$2506,SUM(C273:E273)*$G$2508+$G$2506),1))</f>
        <v>13.6</v>
      </c>
      <c r="H273" s="55">
        <f t="shared" si="4"/>
        <v>4.5333333333333332</v>
      </c>
    </row>
    <row r="274" spans="1:8" x14ac:dyDescent="0.25">
      <c r="A274" s="13"/>
      <c r="B274" s="13" t="s">
        <v>445</v>
      </c>
      <c r="C274" s="13">
        <v>1673</v>
      </c>
      <c r="D274" s="13"/>
      <c r="E274" s="13"/>
      <c r="F274" s="14" t="s">
        <v>446</v>
      </c>
      <c r="G274" s="15">
        <f>IF(B274="","",ROUND(IF(LEFT(B274,1)="M",D274*$G$2507+$G$2506,SUM(C274:E274)*$G$2508+$G$2506),1))</f>
        <v>24.3</v>
      </c>
      <c r="H274" s="55">
        <f t="shared" si="4"/>
        <v>8.1</v>
      </c>
    </row>
    <row r="275" spans="1:8" x14ac:dyDescent="0.25">
      <c r="A275" s="13"/>
      <c r="B275" s="13" t="s">
        <v>447</v>
      </c>
      <c r="C275" s="13"/>
      <c r="D275" s="13"/>
      <c r="E275" s="13">
        <v>793</v>
      </c>
      <c r="F275" s="14" t="s">
        <v>446</v>
      </c>
      <c r="G275" s="15">
        <f>IF(B275="","",ROUND(IF(LEFT(B275,1)="M",D275*$G$2507+$G$2506,SUM(C275:E275)*$G$2508+$G$2506),1))</f>
        <v>13.7</v>
      </c>
      <c r="H275" s="55">
        <f t="shared" si="4"/>
        <v>4.5666666666666664</v>
      </c>
    </row>
    <row r="276" spans="1:8" x14ac:dyDescent="0.25">
      <c r="A276" s="13"/>
      <c r="B276" s="13"/>
      <c r="C276" s="13"/>
      <c r="D276" s="13"/>
      <c r="E276" s="13"/>
      <c r="F276" s="14"/>
      <c r="G276" s="15" t="str">
        <f>IF(B276="","",ROUND(IF(LEFT(B276,1)="M",D276*$G$2507+$G$2506,SUM(C276:E276)*$G$2508+$G$2506),1))</f>
        <v/>
      </c>
      <c r="H276" s="55"/>
    </row>
    <row r="277" spans="1:8" x14ac:dyDescent="0.25">
      <c r="A277" s="13" t="s">
        <v>448</v>
      </c>
      <c r="B277" s="13" t="s">
        <v>449</v>
      </c>
      <c r="C277" s="13"/>
      <c r="D277" s="13">
        <v>180</v>
      </c>
      <c r="E277" s="13"/>
      <c r="F277" s="14" t="s">
        <v>450</v>
      </c>
      <c r="G277" s="15">
        <f>IF(B277="","",ROUND(IF(LEFT(B277,1)="M",D277*$G$2507+$G$2506,SUM(C277:E277)*$G$2508+$G$2506),1))</f>
        <v>7.2</v>
      </c>
      <c r="H277" s="55">
        <f t="shared" si="4"/>
        <v>2.4</v>
      </c>
    </row>
    <row r="278" spans="1:8" x14ac:dyDescent="0.25">
      <c r="A278" s="13"/>
      <c r="B278" s="13" t="s">
        <v>451</v>
      </c>
      <c r="C278" s="13"/>
      <c r="D278" s="13">
        <v>203</v>
      </c>
      <c r="E278" s="13"/>
      <c r="F278" s="14" t="s">
        <v>452</v>
      </c>
      <c r="G278" s="15">
        <f>IF(B278="","",ROUND(IF(LEFT(B278,1)="M",D278*$G$2507+$G$2506,SUM(C278:E278)*$G$2508+$G$2506),1))</f>
        <v>7.5</v>
      </c>
      <c r="H278" s="55">
        <f t="shared" si="4"/>
        <v>2.5</v>
      </c>
    </row>
    <row r="279" spans="1:8" x14ac:dyDescent="0.25">
      <c r="A279" s="13"/>
      <c r="B279" s="13" t="s">
        <v>453</v>
      </c>
      <c r="C279" s="13">
        <v>1381</v>
      </c>
      <c r="D279" s="13"/>
      <c r="E279" s="13"/>
      <c r="F279" s="14" t="s">
        <v>454</v>
      </c>
      <c r="G279" s="15">
        <f>IF(B279="","",ROUND(IF(LEFT(B279,1)="M",D279*$G$2507+$G$2506,SUM(C279:E279)*$G$2508+$G$2506),1))</f>
        <v>20.8</v>
      </c>
      <c r="H279" s="55">
        <f t="shared" si="4"/>
        <v>6.9333333333333336</v>
      </c>
    </row>
    <row r="280" spans="1:8" x14ac:dyDescent="0.25">
      <c r="A280" s="13"/>
      <c r="B280" s="13" t="s">
        <v>455</v>
      </c>
      <c r="C280" s="13"/>
      <c r="D280" s="13"/>
      <c r="E280" s="13">
        <v>936</v>
      </c>
      <c r="F280" s="14" t="s">
        <v>425</v>
      </c>
      <c r="G280" s="15">
        <f>IF(B280="","",ROUND(IF(LEFT(B280,1)="M",D280*$G$2507+$G$2506,SUM(C280:E280)*$G$2508+$G$2506),1))</f>
        <v>15.4</v>
      </c>
      <c r="H280" s="55">
        <f t="shared" si="4"/>
        <v>5.1333333333333337</v>
      </c>
    </row>
    <row r="281" spans="1:8" x14ac:dyDescent="0.25">
      <c r="A281" s="13"/>
      <c r="B281" s="13"/>
      <c r="C281" s="13"/>
      <c r="D281" s="13"/>
      <c r="E281" s="13"/>
      <c r="F281" s="14"/>
      <c r="G281" s="15" t="str">
        <f>IF(B281="","",ROUND(IF(LEFT(B281,1)="M",D281*$G$2507+$G$2506,SUM(C281:E281)*$G$2508+$G$2506),1))</f>
        <v/>
      </c>
      <c r="H281" s="55"/>
    </row>
    <row r="282" spans="1:8" x14ac:dyDescent="0.25">
      <c r="A282" s="13" t="s">
        <v>456</v>
      </c>
      <c r="B282" s="13" t="s">
        <v>457</v>
      </c>
      <c r="C282" s="13"/>
      <c r="D282" s="13">
        <v>225</v>
      </c>
      <c r="E282" s="13"/>
      <c r="F282" s="14" t="s">
        <v>458</v>
      </c>
      <c r="G282" s="15">
        <f>IF(B282="","",ROUND(IF(LEFT(B282,1)="M",D282*$G$2507+$G$2506,SUM(C282:E282)*$G$2508+$G$2506),1))</f>
        <v>7.9</v>
      </c>
      <c r="H282" s="55">
        <f t="shared" si="4"/>
        <v>2.6333333333333333</v>
      </c>
    </row>
    <row r="283" spans="1:8" x14ac:dyDescent="0.25">
      <c r="A283" s="13"/>
      <c r="B283" s="13" t="s">
        <v>459</v>
      </c>
      <c r="C283" s="13">
        <v>938</v>
      </c>
      <c r="D283" s="13"/>
      <c r="E283" s="13"/>
      <c r="F283" s="14" t="s">
        <v>458</v>
      </c>
      <c r="G283" s="15">
        <f>IF(B283="","",ROUND(IF(LEFT(B283,1)="M",D283*$G$2507+$G$2506,SUM(C283:E283)*$G$2508+$G$2506),1))</f>
        <v>15.5</v>
      </c>
      <c r="H283" s="55">
        <f t="shared" si="4"/>
        <v>5.166666666666667</v>
      </c>
    </row>
    <row r="284" spans="1:8" x14ac:dyDescent="0.25">
      <c r="A284" s="13"/>
      <c r="B284" s="13" t="s">
        <v>460</v>
      </c>
      <c r="C284" s="13"/>
      <c r="D284" s="13"/>
      <c r="E284" s="13">
        <v>675</v>
      </c>
      <c r="F284" s="14" t="s">
        <v>461</v>
      </c>
      <c r="G284" s="15">
        <f>IF(B284="","",ROUND(IF(LEFT(B284,1)="M",D284*$G$2507+$G$2506,SUM(C284:E284)*$G$2508+$G$2506),1))</f>
        <v>12.3</v>
      </c>
      <c r="H284" s="55">
        <f t="shared" si="4"/>
        <v>4.1000000000000005</v>
      </c>
    </row>
    <row r="285" spans="1:8" x14ac:dyDescent="0.25">
      <c r="A285" s="13"/>
      <c r="B285" s="13"/>
      <c r="C285" s="13"/>
      <c r="D285" s="13"/>
      <c r="E285" s="13"/>
      <c r="F285" s="14"/>
      <c r="G285" s="15" t="str">
        <f>IF(B285="","",ROUND(IF(LEFT(B285,1)="M",D285*$G$2507+$G$2506,SUM(C285:E285)*$G$2508+$G$2506),1))</f>
        <v/>
      </c>
      <c r="H285" s="55"/>
    </row>
    <row r="286" spans="1:8" x14ac:dyDescent="0.25">
      <c r="A286" s="13" t="s">
        <v>462</v>
      </c>
      <c r="B286" s="13" t="s">
        <v>463</v>
      </c>
      <c r="C286" s="13"/>
      <c r="D286" s="13">
        <v>798</v>
      </c>
      <c r="E286" s="13"/>
      <c r="F286" s="14" t="s">
        <v>464</v>
      </c>
      <c r="G286" s="15">
        <f>IF(B286="","",ROUND(IF(LEFT(B286,1)="M",D286*$G$2507+$G$2506,SUM(C286:E286)*$G$2508+$G$2506),1))</f>
        <v>17.399999999999999</v>
      </c>
      <c r="H286" s="55">
        <f t="shared" si="4"/>
        <v>5.8</v>
      </c>
    </row>
    <row r="287" spans="1:8" x14ac:dyDescent="0.25">
      <c r="A287" s="13"/>
      <c r="B287" s="13" t="s">
        <v>465</v>
      </c>
      <c r="C287" s="13">
        <v>2234</v>
      </c>
      <c r="D287" s="13"/>
      <c r="E287" s="13"/>
      <c r="F287" s="14" t="s">
        <v>446</v>
      </c>
      <c r="G287" s="15">
        <f>IF(B287="","",ROUND(IF(LEFT(B287,1)="M",D287*$G$2507+$G$2506,SUM(C287:E287)*$G$2508+$G$2506),1))</f>
        <v>31</v>
      </c>
      <c r="H287" s="55">
        <f t="shared" si="4"/>
        <v>10.333333333333334</v>
      </c>
    </row>
    <row r="288" spans="1:8" x14ac:dyDescent="0.25">
      <c r="A288" s="13"/>
      <c r="B288" s="13" t="s">
        <v>466</v>
      </c>
      <c r="C288" s="13"/>
      <c r="D288" s="13"/>
      <c r="E288" s="13">
        <v>1460</v>
      </c>
      <c r="F288" s="14" t="s">
        <v>467</v>
      </c>
      <c r="G288" s="15">
        <f>IF(B288="","",ROUND(IF(LEFT(B288,1)="M",D288*$G$2507+$G$2506,SUM(C288:E288)*$G$2508+$G$2506),1))</f>
        <v>21.7</v>
      </c>
      <c r="H288" s="55">
        <f t="shared" si="4"/>
        <v>7.2333333333333334</v>
      </c>
    </row>
    <row r="289" spans="1:8" x14ac:dyDescent="0.25">
      <c r="A289" s="13"/>
      <c r="B289" s="13" t="s">
        <v>468</v>
      </c>
      <c r="C289" s="13"/>
      <c r="D289" s="13"/>
      <c r="E289" s="13"/>
      <c r="F289" s="14" t="s">
        <v>469</v>
      </c>
      <c r="G289" s="15">
        <f>IF(B289="","",ROUND(IF(LEFT(B289,1)="M",D289*$G$2507+$G$2506,SUM(C289:E289)*$G$2508+$G$2506),1))</f>
        <v>4.2</v>
      </c>
      <c r="H289" s="55">
        <f t="shared" si="4"/>
        <v>1.4000000000000001</v>
      </c>
    </row>
    <row r="290" spans="1:8" x14ac:dyDescent="0.25">
      <c r="A290" s="13"/>
      <c r="B290" s="13" t="s">
        <v>470</v>
      </c>
      <c r="C290" s="13"/>
      <c r="D290" s="13"/>
      <c r="E290" s="13">
        <v>319</v>
      </c>
      <c r="F290" s="14" t="s">
        <v>471</v>
      </c>
      <c r="G290" s="15">
        <f>IF(B290="","",ROUND(IF(LEFT(B290,1)="M",D290*$G$2507+$G$2506,SUM(C290:E290)*$G$2508+$G$2506),1))</f>
        <v>8</v>
      </c>
      <c r="H290" s="55">
        <f t="shared" si="4"/>
        <v>2.6666666666666665</v>
      </c>
    </row>
    <row r="291" spans="1:8" x14ac:dyDescent="0.25">
      <c r="A291" s="13"/>
      <c r="B291" s="13"/>
      <c r="C291" s="13"/>
      <c r="D291" s="13"/>
      <c r="E291" s="13"/>
      <c r="F291" s="14"/>
      <c r="G291" s="15" t="str">
        <f>IF(B291="","",ROUND(IF(LEFT(B291,1)="M",D291*$G$2507+$G$2506,SUM(C291:E291)*$G$2508+$G$2506),1))</f>
        <v/>
      </c>
      <c r="H291" s="55"/>
    </row>
    <row r="292" spans="1:8" ht="15" customHeight="1" x14ac:dyDescent="0.25">
      <c r="A292" s="13" t="s">
        <v>472</v>
      </c>
      <c r="B292" s="13" t="s">
        <v>473</v>
      </c>
      <c r="C292" s="13"/>
      <c r="D292" s="13">
        <v>306</v>
      </c>
      <c r="E292" s="13"/>
      <c r="F292" s="14" t="s">
        <v>474</v>
      </c>
      <c r="G292" s="15">
        <f>IF(B292="","",ROUND(IF(LEFT(B292,1)="M",D292*$G$2507+$G$2506,SUM(C292:E292)*$G$2508+$G$2506),1))</f>
        <v>9.1999999999999993</v>
      </c>
      <c r="H292" s="55">
        <f t="shared" si="4"/>
        <v>3.0666666666666664</v>
      </c>
    </row>
    <row r="293" spans="1:8" x14ac:dyDescent="0.25">
      <c r="A293" s="13"/>
      <c r="B293" s="13" t="s">
        <v>475</v>
      </c>
      <c r="C293" s="13">
        <v>1112</v>
      </c>
      <c r="D293" s="13"/>
      <c r="E293" s="13"/>
      <c r="F293" s="14" t="s">
        <v>476</v>
      </c>
      <c r="G293" s="15">
        <f>IF(B293="","",ROUND(IF(LEFT(B293,1)="M",D293*$G$2507+$G$2506,SUM(C293:E293)*$G$2508+$G$2506),1))</f>
        <v>17.5</v>
      </c>
      <c r="H293" s="55">
        <f t="shared" si="4"/>
        <v>5.833333333333333</v>
      </c>
    </row>
    <row r="294" spans="1:8" x14ac:dyDescent="0.25">
      <c r="A294" s="13"/>
      <c r="B294" s="13" t="s">
        <v>477</v>
      </c>
      <c r="C294" s="13"/>
      <c r="D294" s="13"/>
      <c r="E294" s="13">
        <v>968</v>
      </c>
      <c r="F294" s="14" t="s">
        <v>478</v>
      </c>
      <c r="G294" s="15">
        <f>IF(B294="","",ROUND(IF(LEFT(B294,1)="M",D294*$G$2507+$G$2506,SUM(C294:E294)*$G$2508+$G$2506),1))</f>
        <v>15.8</v>
      </c>
      <c r="H294" s="55">
        <f t="shared" si="4"/>
        <v>5.2666666666666666</v>
      </c>
    </row>
    <row r="295" spans="1:8" x14ac:dyDescent="0.25">
      <c r="A295" s="13"/>
      <c r="B295" s="13"/>
      <c r="C295" s="13"/>
      <c r="D295" s="13"/>
      <c r="E295" s="13"/>
      <c r="F295" s="14"/>
      <c r="G295" s="15" t="str">
        <f>IF(B295="","",ROUND(IF(LEFT(B295,1)="M",D295*$G$2507+$G$2506,SUM(C295:E295)*$G$2508+$G$2506),1))</f>
        <v/>
      </c>
      <c r="H295" s="55"/>
    </row>
    <row r="296" spans="1:8" x14ac:dyDescent="0.25">
      <c r="A296" s="13" t="s">
        <v>479</v>
      </c>
      <c r="B296" s="13" t="s">
        <v>3891</v>
      </c>
      <c r="C296" s="13"/>
      <c r="D296" s="13">
        <v>194</v>
      </c>
      <c r="E296" s="13"/>
      <c r="F296" s="14" t="s">
        <v>272</v>
      </c>
      <c r="G296" s="15">
        <f>IF(B296="","",ROUND(IF(LEFT(B296,1)="M",D296*$G$2507+$G$2506,SUM(C296:E296)*$G$2508+$G$2506),1))</f>
        <v>7.4</v>
      </c>
      <c r="H296" s="55">
        <f t="shared" si="4"/>
        <v>2.4666666666666668</v>
      </c>
    </row>
    <row r="297" spans="1:8" x14ac:dyDescent="0.25">
      <c r="A297" s="13"/>
      <c r="B297" s="13" t="s">
        <v>3894</v>
      </c>
      <c r="C297" s="13">
        <v>405</v>
      </c>
      <c r="D297" s="13"/>
      <c r="E297" s="13"/>
      <c r="F297" s="14" t="s">
        <v>272</v>
      </c>
      <c r="G297" s="15">
        <f>IF(B297="","",ROUND(IF(LEFT(B297,1)="M",D297*$G$2507+$G$2506,SUM(C297:E297)*$G$2508+$G$2506),1))</f>
        <v>9.1</v>
      </c>
      <c r="H297" s="55">
        <f t="shared" si="4"/>
        <v>3.0333333333333332</v>
      </c>
    </row>
    <row r="298" spans="1:8" x14ac:dyDescent="0.25">
      <c r="A298" s="13"/>
      <c r="B298" s="13" t="s">
        <v>3895</v>
      </c>
      <c r="C298" s="13"/>
      <c r="D298" s="13"/>
      <c r="E298" s="13">
        <v>410</v>
      </c>
      <c r="F298" s="14" t="s">
        <v>3892</v>
      </c>
      <c r="G298" s="15">
        <f>IF(B298="","",ROUND(IF(LEFT(B298,1)="M",D298*$G$2507+$G$2506,SUM(C298:E298)*$G$2508+$G$2506),1))</f>
        <v>9.1</v>
      </c>
      <c r="H298" s="55">
        <f t="shared" si="4"/>
        <v>3.0333333333333332</v>
      </c>
    </row>
    <row r="299" spans="1:8" x14ac:dyDescent="0.25">
      <c r="A299" s="13"/>
      <c r="B299" s="13" t="s">
        <v>480</v>
      </c>
      <c r="C299" s="13"/>
      <c r="D299" s="13">
        <v>854</v>
      </c>
      <c r="E299" s="13"/>
      <c r="F299" s="14" t="s">
        <v>953</v>
      </c>
      <c r="G299" s="15">
        <f>IF(B299="","",ROUND(IF(LEFT(B299,1)="M",D299*$G$2507+$G$2506,SUM(C299:E299)*$G$2508+$G$2506),1))</f>
        <v>18.3</v>
      </c>
      <c r="H299" s="55">
        <f t="shared" si="4"/>
        <v>6.1000000000000005</v>
      </c>
    </row>
    <row r="300" spans="1:8" x14ac:dyDescent="0.25">
      <c r="A300" s="13"/>
      <c r="B300" s="13" t="s">
        <v>481</v>
      </c>
      <c r="C300" s="13">
        <v>3435</v>
      </c>
      <c r="D300" s="13"/>
      <c r="E300" s="13"/>
      <c r="F300" s="14" t="s">
        <v>3893</v>
      </c>
      <c r="G300" s="15">
        <f>IF(B300="","",ROUND(IF(LEFT(B300,1)="M",D300*$G$2507+$G$2506,SUM(C300:E300)*$G$2508+$G$2506),1))</f>
        <v>45.4</v>
      </c>
      <c r="H300" s="55">
        <f t="shared" si="4"/>
        <v>15.133333333333333</v>
      </c>
    </row>
    <row r="301" spans="1:8" x14ac:dyDescent="0.25">
      <c r="A301" s="13"/>
      <c r="B301" s="13" t="s">
        <v>482</v>
      </c>
      <c r="C301" s="13"/>
      <c r="D301" s="13"/>
      <c r="E301" s="13">
        <v>2628</v>
      </c>
      <c r="F301" s="14" t="s">
        <v>2313</v>
      </c>
      <c r="G301" s="15">
        <f>IF(B301="","",ROUND(IF(LEFT(B301,1)="M",D301*$G$2507+$G$2506,SUM(C301:E301)*$G$2508+$G$2506),1))</f>
        <v>35.700000000000003</v>
      </c>
      <c r="H301" s="55">
        <f t="shared" si="4"/>
        <v>11.9</v>
      </c>
    </row>
    <row r="302" spans="1:8" x14ac:dyDescent="0.25">
      <c r="A302" s="13"/>
      <c r="B302" s="13"/>
      <c r="C302" s="13"/>
      <c r="D302" s="13"/>
      <c r="E302" s="13"/>
      <c r="F302" s="14"/>
      <c r="G302" s="15" t="str">
        <f>IF(B302="","",ROUND(IF(LEFT(B302,1)="M",D302*$G$2507+$G$2506,SUM(C302:E302)*$G$2508+$G$2506),1))</f>
        <v/>
      </c>
      <c r="H302" s="55"/>
    </row>
    <row r="303" spans="1:8" x14ac:dyDescent="0.25">
      <c r="A303" s="13" t="s">
        <v>483</v>
      </c>
      <c r="B303" s="13" t="s">
        <v>484</v>
      </c>
      <c r="C303" s="13"/>
      <c r="D303" s="13">
        <v>96</v>
      </c>
      <c r="E303" s="13"/>
      <c r="F303" s="14" t="s">
        <v>485</v>
      </c>
      <c r="G303" s="15">
        <f>IF(B303="","",ROUND(IF(LEFT(B303,1)="M",D303*$G$2507+$G$2506,SUM(C303:E303)*$G$2508+$G$2506),1))</f>
        <v>5.8</v>
      </c>
      <c r="H303" s="55">
        <f t="shared" si="4"/>
        <v>1.9333333333333333</v>
      </c>
    </row>
    <row r="304" spans="1:8" x14ac:dyDescent="0.25">
      <c r="A304" s="13"/>
      <c r="B304" s="13" t="s">
        <v>486</v>
      </c>
      <c r="C304" s="13">
        <v>72</v>
      </c>
      <c r="D304" s="13"/>
      <c r="E304" s="13"/>
      <c r="F304" s="14" t="s">
        <v>487</v>
      </c>
      <c r="G304" s="15">
        <f>IF(B304="","",ROUND(IF(LEFT(B304,1)="M",D304*$G$2507+$G$2506,SUM(C304:E304)*$G$2508+$G$2506),1))</f>
        <v>5.0999999999999996</v>
      </c>
      <c r="H304" s="55">
        <f t="shared" si="4"/>
        <v>1.7</v>
      </c>
    </row>
    <row r="305" spans="1:8" x14ac:dyDescent="0.25">
      <c r="A305" s="13"/>
      <c r="B305" s="13"/>
      <c r="C305" s="13"/>
      <c r="D305" s="13"/>
      <c r="E305" s="13"/>
      <c r="F305" s="14"/>
      <c r="G305" s="15" t="str">
        <f>IF(B305="","",ROUND(IF(LEFT(B305,1)="M",D305*$G$2507+$G$2506,SUM(C305:E305)*$G$2508+$G$2506),1))</f>
        <v/>
      </c>
      <c r="H305" s="55"/>
    </row>
    <row r="306" spans="1:8" x14ac:dyDescent="0.25">
      <c r="A306" s="13" t="s">
        <v>488</v>
      </c>
      <c r="B306" s="13" t="s">
        <v>489</v>
      </c>
      <c r="C306" s="13"/>
      <c r="D306" s="13">
        <v>412</v>
      </c>
      <c r="E306" s="13"/>
      <c r="F306" s="14" t="s">
        <v>263</v>
      </c>
      <c r="G306" s="15">
        <f>IF(B306="","",ROUND(IF(LEFT(B306,1)="M",D306*$G$2507+$G$2506,SUM(C306:E306)*$G$2508+$G$2506),1))</f>
        <v>11</v>
      </c>
      <c r="H306" s="55">
        <f t="shared" si="4"/>
        <v>3.6666666666666665</v>
      </c>
    </row>
    <row r="307" spans="1:8" x14ac:dyDescent="0.25">
      <c r="A307" s="13"/>
      <c r="B307" s="13"/>
      <c r="C307" s="13"/>
      <c r="D307" s="13"/>
      <c r="E307" s="13"/>
      <c r="F307" s="14"/>
      <c r="G307" s="15" t="str">
        <f>IF(B307="","",ROUND(IF(LEFT(B307,1)="M",D307*$G$2507+$G$2506,SUM(C307:E307)*$G$2508+$G$2506),1))</f>
        <v/>
      </c>
      <c r="H307" s="55"/>
    </row>
    <row r="308" spans="1:8" x14ac:dyDescent="0.25">
      <c r="A308" s="13" t="s">
        <v>490</v>
      </c>
      <c r="B308" s="13" t="s">
        <v>491</v>
      </c>
      <c r="C308" s="13"/>
      <c r="D308" s="13">
        <v>1686</v>
      </c>
      <c r="E308" s="13"/>
      <c r="F308" s="14" t="s">
        <v>492</v>
      </c>
      <c r="G308" s="15">
        <f>IF(B308="","",ROUND(IF(LEFT(B308,1)="M",D308*$G$2507+$G$2506,SUM(C308:E308)*$G$2508+$G$2506),1))</f>
        <v>32</v>
      </c>
      <c r="H308" s="55">
        <f t="shared" si="4"/>
        <v>10.666666666666666</v>
      </c>
    </row>
    <row r="309" spans="1:8" x14ac:dyDescent="0.25">
      <c r="A309" s="13"/>
      <c r="B309" s="13" t="s">
        <v>493</v>
      </c>
      <c r="C309" s="13">
        <v>6510</v>
      </c>
      <c r="D309" s="13"/>
      <c r="E309" s="13"/>
      <c r="F309" s="14" t="s">
        <v>492</v>
      </c>
      <c r="G309" s="15">
        <f>IF(B309="","",ROUND(IF(LEFT(B309,1)="M",D309*$G$2507+$G$2506,SUM(C309:E309)*$G$2508+$G$2506),1))</f>
        <v>82.3</v>
      </c>
      <c r="H309" s="55">
        <f t="shared" si="4"/>
        <v>27.433333333333334</v>
      </c>
    </row>
    <row r="310" spans="1:8" x14ac:dyDescent="0.25">
      <c r="A310" s="13"/>
      <c r="B310" s="13" t="s">
        <v>494</v>
      </c>
      <c r="C310" s="13"/>
      <c r="D310" s="13"/>
      <c r="E310" s="13">
        <v>5271</v>
      </c>
      <c r="F310" s="14" t="s">
        <v>495</v>
      </c>
      <c r="G310" s="15">
        <f>IF(B310="","",ROUND(IF(LEFT(B310,1)="M",D310*$G$2507+$G$2506,SUM(C310:E310)*$G$2508+$G$2506),1))</f>
        <v>67.5</v>
      </c>
      <c r="H310" s="55">
        <f t="shared" si="4"/>
        <v>22.5</v>
      </c>
    </row>
    <row r="311" spans="1:8" x14ac:dyDescent="0.25">
      <c r="A311" s="13"/>
      <c r="B311" s="13"/>
      <c r="C311" s="13"/>
      <c r="D311" s="13"/>
      <c r="E311" s="13"/>
      <c r="F311" s="14"/>
      <c r="G311" s="15" t="str">
        <f>IF(B311="","",ROUND(IF(LEFT(B311,1)="M",D311*$G$2507+$G$2506,SUM(C311:E311)*$G$2508+$G$2506),1))</f>
        <v/>
      </c>
      <c r="H311" s="55"/>
    </row>
    <row r="312" spans="1:8" x14ac:dyDescent="0.25">
      <c r="A312" s="13" t="s">
        <v>496</v>
      </c>
      <c r="B312" s="13" t="s">
        <v>497</v>
      </c>
      <c r="C312" s="13"/>
      <c r="D312" s="13">
        <v>2656</v>
      </c>
      <c r="E312" s="13"/>
      <c r="F312" s="14" t="s">
        <v>498</v>
      </c>
      <c r="G312" s="15">
        <f>IF(B312="","",ROUND(IF(LEFT(B312,1)="M",D312*$G$2507+$G$2506,SUM(C312:E312)*$G$2508+$G$2506),1))</f>
        <v>48</v>
      </c>
      <c r="H312" s="55">
        <f t="shared" si="4"/>
        <v>16</v>
      </c>
    </row>
    <row r="313" spans="1:8" x14ac:dyDescent="0.25">
      <c r="A313" s="13"/>
      <c r="B313" s="13" t="s">
        <v>499</v>
      </c>
      <c r="C313" s="13"/>
      <c r="D313" s="13">
        <v>315</v>
      </c>
      <c r="E313" s="13"/>
      <c r="F313" s="14" t="s">
        <v>500</v>
      </c>
      <c r="G313" s="15">
        <f>IF(B313="","",ROUND(IF(LEFT(B313,1)="M",D313*$G$2507+$G$2506,SUM(C313:E313)*$G$2508+$G$2506),1))</f>
        <v>9.4</v>
      </c>
      <c r="H313" s="55">
        <f t="shared" si="4"/>
        <v>3.1333333333333333</v>
      </c>
    </row>
    <row r="314" spans="1:8" x14ac:dyDescent="0.25">
      <c r="A314" s="13"/>
      <c r="B314" s="13"/>
      <c r="C314" s="13"/>
      <c r="D314" s="13"/>
      <c r="E314" s="13"/>
      <c r="F314" s="14"/>
      <c r="G314" s="15" t="str">
        <f>IF(B314="","",ROUND(IF(LEFT(B314,1)="M",D314*$G$2507+$G$2506,SUM(C314:E314)*$G$2508+$G$2506),1))</f>
        <v/>
      </c>
      <c r="H314" s="55"/>
    </row>
    <row r="315" spans="1:8" x14ac:dyDescent="0.25">
      <c r="A315" s="13" t="s">
        <v>501</v>
      </c>
      <c r="B315" s="13" t="s">
        <v>502</v>
      </c>
      <c r="C315" s="13"/>
      <c r="D315" s="13">
        <v>32</v>
      </c>
      <c r="E315" s="13"/>
      <c r="F315" s="14" t="s">
        <v>503</v>
      </c>
      <c r="G315" s="15">
        <f>IF(B315="","",ROUND(IF(LEFT(B315,1)="M",D315*$G$2507+$G$2506,SUM(C315:E315)*$G$2508+$G$2506),1))</f>
        <v>4.7</v>
      </c>
      <c r="H315" s="55">
        <f t="shared" si="4"/>
        <v>1.5666666666666667</v>
      </c>
    </row>
    <row r="316" spans="1:8" x14ac:dyDescent="0.25">
      <c r="A316" s="13"/>
      <c r="B316" s="13"/>
      <c r="C316" s="13"/>
      <c r="D316" s="13"/>
      <c r="E316" s="13"/>
      <c r="F316" s="14"/>
      <c r="G316" s="15" t="str">
        <f>IF(B316="","",ROUND(IF(LEFT(B316,1)="M",D316*$G$2507+$G$2506,SUM(C316:E316)*$G$2508+$G$2506),1))</f>
        <v/>
      </c>
      <c r="H316" s="55"/>
    </row>
    <row r="317" spans="1:8" x14ac:dyDescent="0.25">
      <c r="A317" s="13" t="s">
        <v>504</v>
      </c>
      <c r="B317" s="13" t="s">
        <v>505</v>
      </c>
      <c r="C317" s="13"/>
      <c r="D317" s="13">
        <v>219</v>
      </c>
      <c r="E317" s="13"/>
      <c r="F317" s="14" t="s">
        <v>506</v>
      </c>
      <c r="G317" s="15">
        <f>IF(B317="","",ROUND(IF(LEFT(B317,1)="M",D317*$G$2507+$G$2506,SUM(C317:E317)*$G$2508+$G$2506),1))</f>
        <v>7.8</v>
      </c>
      <c r="H317" s="55">
        <f t="shared" si="4"/>
        <v>2.6</v>
      </c>
    </row>
    <row r="318" spans="1:8" x14ac:dyDescent="0.25">
      <c r="A318" s="13"/>
      <c r="B318" s="13"/>
      <c r="C318" s="13"/>
      <c r="D318" s="13"/>
      <c r="E318" s="13"/>
      <c r="F318" s="14"/>
      <c r="G318" s="15" t="str">
        <f>IF(B318="","",ROUND(IF(LEFT(B318,1)="M",D318*$G$2507+$G$2506,SUM(C318:E318)*$G$2508+$G$2506),1))</f>
        <v/>
      </c>
      <c r="H318" s="55"/>
    </row>
    <row r="319" spans="1:8" x14ac:dyDescent="0.25">
      <c r="A319" s="13" t="s">
        <v>507</v>
      </c>
      <c r="B319" s="13" t="s">
        <v>508</v>
      </c>
      <c r="C319" s="13"/>
      <c r="D319" s="13">
        <v>784</v>
      </c>
      <c r="E319" s="13"/>
      <c r="F319" s="14" t="s">
        <v>509</v>
      </c>
      <c r="G319" s="15">
        <f>IF(B319="","",ROUND(IF(LEFT(B319,1)="M",D319*$G$2507+$G$2506,SUM(C319:E319)*$G$2508+$G$2506),1))</f>
        <v>17.100000000000001</v>
      </c>
      <c r="H319" s="55">
        <f t="shared" si="4"/>
        <v>5.7</v>
      </c>
    </row>
    <row r="320" spans="1:8" x14ac:dyDescent="0.25">
      <c r="A320" s="13"/>
      <c r="B320" s="13" t="s">
        <v>510</v>
      </c>
      <c r="C320" s="13"/>
      <c r="D320" s="13">
        <v>444</v>
      </c>
      <c r="E320" s="13"/>
      <c r="F320" s="14" t="s">
        <v>511</v>
      </c>
      <c r="G320" s="15">
        <f>IF(B320="","",ROUND(IF(LEFT(B320,1)="M",D320*$G$2507+$G$2506,SUM(C320:E320)*$G$2508+$G$2506),1))</f>
        <v>11.5</v>
      </c>
      <c r="H320" s="55">
        <f t="shared" si="4"/>
        <v>3.8333333333333335</v>
      </c>
    </row>
    <row r="321" spans="1:8" x14ac:dyDescent="0.25">
      <c r="A321" s="13"/>
      <c r="B321" s="13" t="s">
        <v>512</v>
      </c>
      <c r="C321" s="13">
        <v>3187</v>
      </c>
      <c r="D321" s="13"/>
      <c r="E321" s="13"/>
      <c r="F321" s="14" t="s">
        <v>513</v>
      </c>
      <c r="G321" s="15">
        <f>IF(B321="","",ROUND(IF(LEFT(B321,1)="M",D321*$G$2507+$G$2506,SUM(C321:E321)*$G$2508+$G$2506),1))</f>
        <v>42.4</v>
      </c>
      <c r="H321" s="55">
        <f t="shared" si="4"/>
        <v>14.133333333333333</v>
      </c>
    </row>
    <row r="322" spans="1:8" x14ac:dyDescent="0.25">
      <c r="A322" s="13"/>
      <c r="B322" s="13" t="s">
        <v>514</v>
      </c>
      <c r="C322" s="13">
        <v>1019</v>
      </c>
      <c r="D322" s="13"/>
      <c r="E322" s="13"/>
      <c r="F322" s="14" t="s">
        <v>515</v>
      </c>
      <c r="G322" s="15">
        <f>IF(B322="","",ROUND(IF(LEFT(B322,1)="M",D322*$G$2507+$G$2506,SUM(C322:E322)*$G$2508+$G$2506),1))</f>
        <v>16.399999999999999</v>
      </c>
      <c r="H322" s="55">
        <f t="shared" si="4"/>
        <v>5.4666666666666659</v>
      </c>
    </row>
    <row r="323" spans="1:8" x14ac:dyDescent="0.25">
      <c r="A323" s="13"/>
      <c r="B323" s="13" t="s">
        <v>516</v>
      </c>
      <c r="C323" s="13"/>
      <c r="D323" s="13"/>
      <c r="E323" s="13">
        <v>1243</v>
      </c>
      <c r="F323" s="14" t="s">
        <v>517</v>
      </c>
      <c r="G323" s="15">
        <f>IF(B323="","",ROUND(IF(LEFT(B323,1)="M",D323*$G$2507+$G$2506,SUM(C323:E323)*$G$2508+$G$2506),1))</f>
        <v>19.100000000000001</v>
      </c>
      <c r="H323" s="55">
        <f t="shared" si="4"/>
        <v>6.3666666666666671</v>
      </c>
    </row>
    <row r="324" spans="1:8" x14ac:dyDescent="0.25">
      <c r="A324" s="13"/>
      <c r="B324" s="13" t="s">
        <v>518</v>
      </c>
      <c r="C324" s="13"/>
      <c r="D324" s="13"/>
      <c r="E324" s="13">
        <v>1574</v>
      </c>
      <c r="F324" s="14" t="s">
        <v>519</v>
      </c>
      <c r="G324" s="15">
        <f>IF(B324="","",ROUND(IF(LEFT(B324,1)="M",D324*$G$2507+$G$2506,SUM(C324:E324)*$G$2508+$G$2506),1))</f>
        <v>23.1</v>
      </c>
      <c r="H324" s="55">
        <f t="shared" si="4"/>
        <v>7.7</v>
      </c>
    </row>
    <row r="325" spans="1:8" x14ac:dyDescent="0.25">
      <c r="A325" s="13"/>
      <c r="B325" s="13"/>
      <c r="C325" s="13"/>
      <c r="D325" s="13"/>
      <c r="E325" s="13"/>
      <c r="F325" s="14"/>
      <c r="G325" s="15" t="str">
        <f>IF(B325="","",ROUND(IF(LEFT(B325,1)="M",D325*$G$2507+$G$2506,SUM(C325:E325)*$G$2508+$G$2506),1))</f>
        <v/>
      </c>
      <c r="H325" s="55"/>
    </row>
    <row r="326" spans="1:8" x14ac:dyDescent="0.25">
      <c r="A326" s="13" t="s">
        <v>520</v>
      </c>
      <c r="B326" s="13" t="s">
        <v>521</v>
      </c>
      <c r="C326" s="13"/>
      <c r="D326" s="13">
        <v>2479</v>
      </c>
      <c r="E326" s="13"/>
      <c r="F326" s="14" t="s">
        <v>522</v>
      </c>
      <c r="G326" s="15">
        <f>IF(B326="","",ROUND(IF(LEFT(B326,1)="M",D326*$G$2507+$G$2506,SUM(C326:E326)*$G$2508+$G$2506),1))</f>
        <v>45.1</v>
      </c>
      <c r="H326" s="55">
        <f t="shared" si="4"/>
        <v>15.033333333333333</v>
      </c>
    </row>
    <row r="327" spans="1:8" x14ac:dyDescent="0.25">
      <c r="A327" s="13"/>
      <c r="B327" s="13" t="s">
        <v>523</v>
      </c>
      <c r="C327" s="13">
        <v>8755</v>
      </c>
      <c r="D327" s="13"/>
      <c r="E327" s="13"/>
      <c r="F327" s="14" t="s">
        <v>524</v>
      </c>
      <c r="G327" s="15">
        <f>IF(B327="","",ROUND(IF(LEFT(B327,1)="M",D327*$G$2507+$G$2506,SUM(C327:E327)*$G$2508+$G$2506),1))</f>
        <v>109.3</v>
      </c>
      <c r="H327" s="55">
        <f t="shared" si="4"/>
        <v>36.43333333333333</v>
      </c>
    </row>
    <row r="328" spans="1:8" x14ac:dyDescent="0.25">
      <c r="A328" s="13"/>
      <c r="B328" s="13" t="s">
        <v>525</v>
      </c>
      <c r="C328" s="13"/>
      <c r="D328" s="13"/>
      <c r="E328" s="13">
        <v>6484</v>
      </c>
      <c r="F328" s="14" t="s">
        <v>526</v>
      </c>
      <c r="G328" s="15">
        <f>IF(B328="","",ROUND(IF(LEFT(B328,1)="M",D328*$G$2507+$G$2506,SUM(C328:E328)*$G$2508+$G$2506),1))</f>
        <v>82</v>
      </c>
      <c r="H328" s="55">
        <f t="shared" ref="H328:H390" si="5">G328/3</f>
        <v>27.333333333333332</v>
      </c>
    </row>
    <row r="329" spans="1:8" x14ac:dyDescent="0.25">
      <c r="A329" s="13"/>
      <c r="B329" s="13"/>
      <c r="C329" s="13"/>
      <c r="D329" s="13"/>
      <c r="E329" s="13"/>
      <c r="F329" s="14"/>
      <c r="G329" s="15" t="str">
        <f>IF(B329="","",ROUND(IF(LEFT(B329,1)="M",D329*$G$2507+$G$2506,SUM(C329:E329)*$G$2508+$G$2506),1))</f>
        <v/>
      </c>
      <c r="H329" s="55"/>
    </row>
    <row r="330" spans="1:8" x14ac:dyDescent="0.25">
      <c r="A330" s="13" t="s">
        <v>527</v>
      </c>
      <c r="B330" s="13" t="s">
        <v>528</v>
      </c>
      <c r="C330" s="13"/>
      <c r="D330" s="13">
        <v>376</v>
      </c>
      <c r="E330" s="13"/>
      <c r="F330" s="14" t="s">
        <v>529</v>
      </c>
      <c r="G330" s="15">
        <f>IF(B330="","",ROUND(IF(LEFT(B330,1)="M",D330*$G$2507+$G$2506,SUM(C330:E330)*$G$2508+$G$2506),1))</f>
        <v>10.4</v>
      </c>
      <c r="H330" s="55">
        <f t="shared" si="5"/>
        <v>3.4666666666666668</v>
      </c>
    </row>
    <row r="331" spans="1:8" x14ac:dyDescent="0.25">
      <c r="A331" s="13"/>
      <c r="B331" s="13" t="s">
        <v>530</v>
      </c>
      <c r="C331" s="13">
        <v>1152</v>
      </c>
      <c r="D331" s="13"/>
      <c r="E331" s="13"/>
      <c r="F331" s="14" t="s">
        <v>531</v>
      </c>
      <c r="G331" s="15">
        <f>IF(B331="","",ROUND(IF(LEFT(B331,1)="M",D331*$G$2507+$G$2506,SUM(C331:E331)*$G$2508+$G$2506),1))</f>
        <v>18</v>
      </c>
      <c r="H331" s="55">
        <f t="shared" si="5"/>
        <v>6</v>
      </c>
    </row>
    <row r="332" spans="1:8" x14ac:dyDescent="0.25">
      <c r="A332" s="13"/>
      <c r="B332" s="13" t="s">
        <v>532</v>
      </c>
      <c r="C332" s="13">
        <v>1041</v>
      </c>
      <c r="D332" s="13"/>
      <c r="E332" s="13"/>
      <c r="F332" s="14" t="s">
        <v>533</v>
      </c>
      <c r="G332" s="15">
        <f>IF(B332="","",ROUND(IF(LEFT(B332,1)="M",D332*$G$2507+$G$2506,SUM(C332:E332)*$G$2508+$G$2506),1))</f>
        <v>16.7</v>
      </c>
      <c r="H332" s="55">
        <f t="shared" si="5"/>
        <v>5.5666666666666664</v>
      </c>
    </row>
    <row r="333" spans="1:8" x14ac:dyDescent="0.25">
      <c r="A333" s="13"/>
      <c r="B333" s="13" t="s">
        <v>534</v>
      </c>
      <c r="C333" s="13"/>
      <c r="D333" s="13"/>
      <c r="E333" s="13">
        <v>1589</v>
      </c>
      <c r="F333" s="14" t="s">
        <v>535</v>
      </c>
      <c r="G333" s="15">
        <f>IF(B333="","",ROUND(IF(LEFT(B333,1)="M",D333*$G$2507+$G$2506,SUM(C333:E333)*$G$2508+$G$2506),1))</f>
        <v>23.3</v>
      </c>
      <c r="H333" s="55">
        <f t="shared" si="5"/>
        <v>7.7666666666666666</v>
      </c>
    </row>
    <row r="334" spans="1:8" x14ac:dyDescent="0.25">
      <c r="A334" s="13"/>
      <c r="B334" s="13"/>
      <c r="C334" s="13"/>
      <c r="D334" s="13"/>
      <c r="E334" s="13"/>
      <c r="F334" s="14"/>
      <c r="G334" s="15" t="str">
        <f>IF(B334="","",ROUND(IF(LEFT(B334,1)="M",D334*$G$2507+$G$2506,SUM(C334:E334)*$G$2508+$G$2506),1))</f>
        <v/>
      </c>
      <c r="H334" s="55"/>
    </row>
    <row r="335" spans="1:8" x14ac:dyDescent="0.25">
      <c r="A335" s="13" t="s">
        <v>536</v>
      </c>
      <c r="B335" s="13" t="s">
        <v>537</v>
      </c>
      <c r="C335" s="13"/>
      <c r="D335" s="13">
        <v>392</v>
      </c>
      <c r="E335" s="13"/>
      <c r="F335" s="14" t="s">
        <v>538</v>
      </c>
      <c r="G335" s="15">
        <f>IF(B335="","",ROUND(IF(LEFT(B335,1)="M",D335*$G$2507+$G$2506,SUM(C335:E335)*$G$2508+$G$2506),1))</f>
        <v>10.7</v>
      </c>
      <c r="H335" s="55">
        <f t="shared" si="5"/>
        <v>3.5666666666666664</v>
      </c>
    </row>
    <row r="336" spans="1:8" x14ac:dyDescent="0.25">
      <c r="A336" s="13"/>
      <c r="B336" s="13" t="s">
        <v>539</v>
      </c>
      <c r="C336" s="13">
        <v>1362</v>
      </c>
      <c r="D336" s="13"/>
      <c r="E336" s="13"/>
      <c r="F336" s="14" t="s">
        <v>102</v>
      </c>
      <c r="G336" s="15">
        <f>IF(B336="","",ROUND(IF(LEFT(B336,1)="M",D336*$G$2507+$G$2506,SUM(C336:E336)*$G$2508+$G$2506),1))</f>
        <v>20.5</v>
      </c>
      <c r="H336" s="55">
        <f t="shared" si="5"/>
        <v>6.833333333333333</v>
      </c>
    </row>
    <row r="337" spans="1:8" x14ac:dyDescent="0.25">
      <c r="A337" s="13"/>
      <c r="B337" s="13" t="s">
        <v>540</v>
      </c>
      <c r="C337" s="13"/>
      <c r="D337" s="13"/>
      <c r="E337" s="13">
        <v>970</v>
      </c>
      <c r="F337" s="14" t="s">
        <v>541</v>
      </c>
      <c r="G337" s="15">
        <f>IF(B337="","",ROUND(IF(LEFT(B337,1)="M",D337*$G$2507+$G$2506,SUM(C337:E337)*$G$2508+$G$2506),1))</f>
        <v>15.8</v>
      </c>
      <c r="H337" s="55">
        <f t="shared" si="5"/>
        <v>5.2666666666666666</v>
      </c>
    </row>
    <row r="338" spans="1:8" x14ac:dyDescent="0.25">
      <c r="A338" s="13"/>
      <c r="B338" s="13"/>
      <c r="C338" s="13"/>
      <c r="D338" s="13"/>
      <c r="E338" s="13"/>
      <c r="F338" s="14"/>
      <c r="G338" s="15" t="str">
        <f>IF(B338="","",ROUND(IF(LEFT(B338,1)="M",D338*$G$2507+$G$2506,SUM(C338:E338)*$G$2508+$G$2506),1))</f>
        <v/>
      </c>
      <c r="H338" s="55"/>
    </row>
    <row r="339" spans="1:8" x14ac:dyDescent="0.25">
      <c r="A339" s="13" t="s">
        <v>542</v>
      </c>
      <c r="B339" s="13" t="s">
        <v>543</v>
      </c>
      <c r="C339" s="13"/>
      <c r="D339" s="13">
        <v>318</v>
      </c>
      <c r="E339" s="13"/>
      <c r="F339" s="14" t="s">
        <v>544</v>
      </c>
      <c r="G339" s="15">
        <f>IF(B339="","",ROUND(IF(LEFT(B339,1)="M",D339*$G$2507+$G$2506,SUM(C339:E339)*$G$2508+$G$2506),1))</f>
        <v>9.4</v>
      </c>
      <c r="H339" s="55">
        <f t="shared" si="5"/>
        <v>3.1333333333333333</v>
      </c>
    </row>
    <row r="340" spans="1:8" x14ac:dyDescent="0.25">
      <c r="A340" s="13"/>
      <c r="B340" s="13"/>
      <c r="C340" s="13"/>
      <c r="D340" s="13"/>
      <c r="E340" s="13"/>
      <c r="F340" s="14"/>
      <c r="G340" s="15" t="str">
        <f>IF(B340="","",ROUND(IF(LEFT(B340,1)="M",D340*$G$2507+$G$2506,SUM(C340:E340)*$G$2508+$G$2506),1))</f>
        <v/>
      </c>
      <c r="H340" s="55"/>
    </row>
    <row r="341" spans="1:8" x14ac:dyDescent="0.25">
      <c r="A341" s="13" t="s">
        <v>545</v>
      </c>
      <c r="B341" s="13" t="s">
        <v>546</v>
      </c>
      <c r="C341" s="13"/>
      <c r="D341" s="13">
        <v>438</v>
      </c>
      <c r="E341" s="13"/>
      <c r="F341" s="14" t="s">
        <v>547</v>
      </c>
      <c r="G341" s="15">
        <f>IF(B341="","",ROUND(IF(LEFT(B341,1)="M",D341*$G$2507+$G$2506,SUM(C341:E341)*$G$2508+$G$2506),1))</f>
        <v>11.4</v>
      </c>
      <c r="H341" s="55">
        <f t="shared" si="5"/>
        <v>3.8000000000000003</v>
      </c>
    </row>
    <row r="342" spans="1:8" x14ac:dyDescent="0.25">
      <c r="A342" s="44" t="s">
        <v>548</v>
      </c>
      <c r="B342" s="13" t="s">
        <v>549</v>
      </c>
      <c r="C342" s="13">
        <v>2088</v>
      </c>
      <c r="D342" s="13"/>
      <c r="E342" s="13"/>
      <c r="F342" s="14" t="s">
        <v>18</v>
      </c>
      <c r="G342" s="15">
        <f>IF(B342="","",ROUND(IF(LEFT(B342,1)="M",D342*$G$2507+$G$2506,SUM(C342:E342)*$G$2508+$G$2506),1))</f>
        <v>29.3</v>
      </c>
      <c r="H342" s="55">
        <f t="shared" si="5"/>
        <v>9.7666666666666675</v>
      </c>
    </row>
    <row r="343" spans="1:8" x14ac:dyDescent="0.25">
      <c r="A343" s="13"/>
      <c r="B343" s="13" t="s">
        <v>550</v>
      </c>
      <c r="C343" s="13"/>
      <c r="D343" s="13"/>
      <c r="E343" s="13">
        <v>1180</v>
      </c>
      <c r="F343" s="14" t="s">
        <v>551</v>
      </c>
      <c r="G343" s="15">
        <f>IF(B343="","",ROUND(IF(LEFT(B343,1)="M",D343*$G$2507+$G$2506,SUM(C343:E343)*$G$2508+$G$2506),1))</f>
        <v>18.399999999999999</v>
      </c>
      <c r="H343" s="55">
        <f t="shared" si="5"/>
        <v>6.1333333333333329</v>
      </c>
    </row>
    <row r="344" spans="1:8" x14ac:dyDescent="0.25">
      <c r="A344" s="13"/>
      <c r="B344" s="13"/>
      <c r="C344" s="13"/>
      <c r="D344" s="13"/>
      <c r="E344" s="13"/>
      <c r="F344" s="14"/>
      <c r="G344" s="15" t="str">
        <f>IF(B344="","",ROUND(IF(LEFT(B344,1)="M",D344*$G$2507+$G$2506,SUM(C344:E344)*$G$2508+$G$2506),1))</f>
        <v/>
      </c>
      <c r="H344" s="55"/>
    </row>
    <row r="345" spans="1:8" x14ac:dyDescent="0.25">
      <c r="A345" s="13" t="s">
        <v>552</v>
      </c>
      <c r="B345" s="13" t="s">
        <v>553</v>
      </c>
      <c r="C345" s="13"/>
      <c r="D345" s="13">
        <v>437</v>
      </c>
      <c r="E345" s="13"/>
      <c r="F345" s="14" t="s">
        <v>554</v>
      </c>
      <c r="G345" s="15">
        <f>IF(B345="","",ROUND(IF(LEFT(B345,1)="M",D345*$G$2507+$G$2506,SUM(C345:E345)*$G$2508+$G$2506),1))</f>
        <v>11.4</v>
      </c>
      <c r="H345" s="55">
        <f t="shared" si="5"/>
        <v>3.8000000000000003</v>
      </c>
    </row>
    <row r="346" spans="1:8" x14ac:dyDescent="0.25">
      <c r="A346" s="13"/>
      <c r="B346" s="13" t="s">
        <v>555</v>
      </c>
      <c r="C346" s="13"/>
      <c r="D346" s="13">
        <v>5</v>
      </c>
      <c r="E346" s="13"/>
      <c r="F346" s="14" t="s">
        <v>556</v>
      </c>
      <c r="G346" s="15">
        <f>IF(B346="","",ROUND(IF(LEFT(B346,1)="M",D346*$G$2507+$G$2506,SUM(C346:E346)*$G$2508+$G$2506),1))</f>
        <v>4.3</v>
      </c>
      <c r="H346" s="55">
        <f t="shared" si="5"/>
        <v>1.4333333333333333</v>
      </c>
    </row>
    <row r="347" spans="1:8" x14ac:dyDescent="0.25">
      <c r="A347" s="13"/>
      <c r="B347" s="13"/>
      <c r="C347" s="13"/>
      <c r="D347" s="13"/>
      <c r="E347" s="13"/>
      <c r="F347" s="14"/>
      <c r="G347" s="15" t="str">
        <f>IF(B347="","",ROUND(IF(LEFT(B347,1)="M",D347*$G$2507+$G$2506,SUM(C347:E347)*$G$2508+$G$2506),1))</f>
        <v/>
      </c>
      <c r="H347" s="55"/>
    </row>
    <row r="348" spans="1:8" x14ac:dyDescent="0.25">
      <c r="A348" s="13" t="s">
        <v>557</v>
      </c>
      <c r="B348" s="13" t="s">
        <v>558</v>
      </c>
      <c r="C348" s="13"/>
      <c r="D348" s="13">
        <v>1511</v>
      </c>
      <c r="E348" s="13"/>
      <c r="F348" s="14" t="s">
        <v>559</v>
      </c>
      <c r="G348" s="15">
        <f>IF(B348="","",ROUND(IF(LEFT(B348,1)="M",D348*$G$2507+$G$2506,SUM(C348:E348)*$G$2508+$G$2506),1))</f>
        <v>29.1</v>
      </c>
      <c r="H348" s="55">
        <f t="shared" si="5"/>
        <v>9.7000000000000011</v>
      </c>
    </row>
    <row r="349" spans="1:8" x14ac:dyDescent="0.25">
      <c r="A349" s="13"/>
      <c r="B349" s="13" t="s">
        <v>560</v>
      </c>
      <c r="C349" s="13">
        <v>5675</v>
      </c>
      <c r="D349" s="13"/>
      <c r="E349" s="13"/>
      <c r="F349" s="14" t="s">
        <v>561</v>
      </c>
      <c r="G349" s="15">
        <f>IF(B349="","",ROUND(IF(LEFT(B349,1)="M",D349*$G$2507+$G$2506,SUM(C349:E349)*$G$2508+$G$2506),1))</f>
        <v>72.3</v>
      </c>
      <c r="H349" s="55">
        <f t="shared" si="5"/>
        <v>24.099999999999998</v>
      </c>
    </row>
    <row r="350" spans="1:8" x14ac:dyDescent="0.25">
      <c r="A350" s="13"/>
      <c r="B350" s="13" t="s">
        <v>562</v>
      </c>
      <c r="C350" s="13"/>
      <c r="D350" s="13"/>
      <c r="E350" s="13">
        <v>1219</v>
      </c>
      <c r="F350" s="14" t="s">
        <v>563</v>
      </c>
      <c r="G350" s="15">
        <f>IF(B350="","",ROUND(IF(LEFT(B350,1)="M",D350*$G$2507+$G$2506,SUM(C350:E350)*$G$2508+$G$2506),1))</f>
        <v>18.8</v>
      </c>
      <c r="H350" s="55">
        <f t="shared" si="5"/>
        <v>6.2666666666666666</v>
      </c>
    </row>
    <row r="351" spans="1:8" x14ac:dyDescent="0.25">
      <c r="A351" s="13"/>
      <c r="B351" s="13"/>
      <c r="C351" s="13"/>
      <c r="D351" s="13"/>
      <c r="E351" s="13"/>
      <c r="F351" s="14"/>
      <c r="G351" s="15" t="str">
        <f>IF(B351="","",ROUND(IF(LEFT(B351,1)="M",D351*$G$2507+$G$2506,SUM(C351:E351)*$G$2508+$G$2506),1))</f>
        <v/>
      </c>
      <c r="H351" s="55"/>
    </row>
    <row r="352" spans="1:8" x14ac:dyDescent="0.25">
      <c r="A352" s="13" t="s">
        <v>564</v>
      </c>
      <c r="B352" s="13" t="s">
        <v>565</v>
      </c>
      <c r="C352" s="13"/>
      <c r="D352" s="13">
        <v>116</v>
      </c>
      <c r="E352" s="13"/>
      <c r="F352" s="14" t="s">
        <v>566</v>
      </c>
      <c r="G352" s="15">
        <f>IF(B352="","",ROUND(IF(LEFT(B352,1)="M",D352*$G$2507+$G$2506,SUM(C352:E352)*$G$2508+$G$2506),1))</f>
        <v>6.1</v>
      </c>
      <c r="H352" s="55">
        <f t="shared" si="5"/>
        <v>2.0333333333333332</v>
      </c>
    </row>
    <row r="353" spans="1:8" x14ac:dyDescent="0.25">
      <c r="A353" s="13"/>
      <c r="B353" s="13" t="s">
        <v>567</v>
      </c>
      <c r="C353" s="13">
        <v>403</v>
      </c>
      <c r="D353" s="13"/>
      <c r="E353" s="13"/>
      <c r="F353" s="14" t="s">
        <v>568</v>
      </c>
      <c r="G353" s="15">
        <f>IF(B353="","",ROUND(IF(LEFT(B353,1)="M",D353*$G$2507+$G$2506,SUM(C353:E353)*$G$2508+$G$2506),1))</f>
        <v>9</v>
      </c>
      <c r="H353" s="55">
        <f t="shared" si="5"/>
        <v>3</v>
      </c>
    </row>
    <row r="354" spans="1:8" x14ac:dyDescent="0.25">
      <c r="A354" s="13"/>
      <c r="B354" s="13" t="s">
        <v>569</v>
      </c>
      <c r="C354" s="13"/>
      <c r="D354" s="13"/>
      <c r="E354" s="13">
        <v>259</v>
      </c>
      <c r="F354" s="14" t="s">
        <v>570</v>
      </c>
      <c r="G354" s="15">
        <f>IF(B354="","",ROUND(IF(LEFT(B354,1)="M",D354*$G$2507+$G$2506,SUM(C354:E354)*$G$2508+$G$2506),1))</f>
        <v>7.3</v>
      </c>
      <c r="H354" s="55">
        <f t="shared" si="5"/>
        <v>2.4333333333333331</v>
      </c>
    </row>
    <row r="355" spans="1:8" x14ac:dyDescent="0.25">
      <c r="A355" s="13"/>
      <c r="B355" s="13"/>
      <c r="C355" s="13"/>
      <c r="D355" s="13"/>
      <c r="E355" s="13"/>
      <c r="F355" s="14"/>
      <c r="G355" s="15" t="str">
        <f>IF(B355="","",ROUND(IF(LEFT(B355,1)="M",D355*$G$2507+$G$2506,SUM(C355:E355)*$G$2508+$G$2506),1))</f>
        <v/>
      </c>
      <c r="H355" s="55"/>
    </row>
    <row r="356" spans="1:8" x14ac:dyDescent="0.25">
      <c r="A356" s="13" t="s">
        <v>571</v>
      </c>
      <c r="B356" s="13" t="s">
        <v>572</v>
      </c>
      <c r="C356" s="13"/>
      <c r="D356" s="13">
        <v>452</v>
      </c>
      <c r="E356" s="13"/>
      <c r="F356" s="14" t="s">
        <v>573</v>
      </c>
      <c r="G356" s="15">
        <f>IF(B356="","",ROUND(IF(LEFT(B356,1)="M",D356*$G$2507+$G$2506,SUM(C356:E356)*$G$2508+$G$2506),1))</f>
        <v>11.7</v>
      </c>
      <c r="H356" s="55">
        <f t="shared" si="5"/>
        <v>3.9</v>
      </c>
    </row>
    <row r="357" spans="1:8" x14ac:dyDescent="0.25">
      <c r="A357" s="13"/>
      <c r="B357" s="13" t="s">
        <v>574</v>
      </c>
      <c r="C357" s="13">
        <v>1896</v>
      </c>
      <c r="D357" s="13"/>
      <c r="E357" s="13"/>
      <c r="F357" s="14" t="s">
        <v>575</v>
      </c>
      <c r="G357" s="15">
        <f>IF(B357="","",ROUND(IF(LEFT(B357,1)="M",D357*$G$2507+$G$2506,SUM(C357:E357)*$G$2508+$G$2506),1))</f>
        <v>27</v>
      </c>
      <c r="H357" s="55">
        <f t="shared" si="5"/>
        <v>9</v>
      </c>
    </row>
    <row r="358" spans="1:8" x14ac:dyDescent="0.25">
      <c r="A358" s="13"/>
      <c r="B358" s="13" t="s">
        <v>576</v>
      </c>
      <c r="C358" s="13"/>
      <c r="D358" s="13"/>
      <c r="E358" s="13">
        <v>1237</v>
      </c>
      <c r="F358" s="14" t="s">
        <v>577</v>
      </c>
      <c r="G358" s="15">
        <f>IF(B358="","",ROUND(IF(LEFT(B358,1)="M",D358*$G$2507+$G$2506,SUM(C358:E358)*$G$2508+$G$2506),1))</f>
        <v>19</v>
      </c>
      <c r="H358" s="55">
        <f t="shared" si="5"/>
        <v>6.333333333333333</v>
      </c>
    </row>
    <row r="359" spans="1:8" x14ac:dyDescent="0.25">
      <c r="A359" s="13"/>
      <c r="B359" s="13"/>
      <c r="C359" s="13"/>
      <c r="D359" s="13"/>
      <c r="E359" s="13"/>
      <c r="F359" s="14"/>
      <c r="G359" s="15" t="str">
        <f>IF(B359="","",ROUND(IF(LEFT(B359,1)="M",D359*$G$2507+$G$2506,SUM(C359:E359)*$G$2508+$G$2506),1))</f>
        <v/>
      </c>
      <c r="H359" s="55"/>
    </row>
    <row r="360" spans="1:8" x14ac:dyDescent="0.25">
      <c r="A360" s="13" t="s">
        <v>578</v>
      </c>
      <c r="B360" s="13" t="s">
        <v>579</v>
      </c>
      <c r="C360" s="13"/>
      <c r="D360" s="13">
        <v>497</v>
      </c>
      <c r="E360" s="13"/>
      <c r="F360" s="14" t="s">
        <v>580</v>
      </c>
      <c r="G360" s="15">
        <f>IF(B360="","",ROUND(IF(LEFT(B360,1)="M",D360*$G$2507+$G$2506,SUM(C360:E360)*$G$2508+$G$2506),1))</f>
        <v>12.4</v>
      </c>
      <c r="H360" s="55">
        <f t="shared" si="5"/>
        <v>4.1333333333333337</v>
      </c>
    </row>
    <row r="361" spans="1:8" x14ac:dyDescent="0.25">
      <c r="A361" s="13"/>
      <c r="B361" s="13" t="s">
        <v>3812</v>
      </c>
      <c r="C361" s="13">
        <v>2201</v>
      </c>
      <c r="D361" s="13"/>
      <c r="E361" s="13"/>
      <c r="F361" s="14" t="s">
        <v>581</v>
      </c>
      <c r="G361" s="15">
        <f>IF(B361="","",ROUND(IF(LEFT(B361,1)="M",D361*$G$2507+$G$2506,SUM(C361:E361)*$G$2508+$G$2506),1))</f>
        <v>30.6</v>
      </c>
      <c r="H361" s="55">
        <f t="shared" si="5"/>
        <v>10.200000000000001</v>
      </c>
    </row>
    <row r="362" spans="1:8" x14ac:dyDescent="0.25">
      <c r="A362" s="13"/>
      <c r="B362" s="13" t="s">
        <v>3813</v>
      </c>
      <c r="C362" s="13"/>
      <c r="D362" s="13"/>
      <c r="E362" s="13">
        <v>1006</v>
      </c>
      <c r="F362" s="14" t="s">
        <v>582</v>
      </c>
      <c r="G362" s="15">
        <f>IF(B362="","",ROUND(IF(LEFT(B362,1)="M",D362*$G$2507+$G$2506,SUM(C362:E362)*$G$2508+$G$2506),1))</f>
        <v>16.3</v>
      </c>
      <c r="H362" s="55">
        <f t="shared" si="5"/>
        <v>5.4333333333333336</v>
      </c>
    </row>
    <row r="363" spans="1:8" x14ac:dyDescent="0.25">
      <c r="A363" s="13"/>
      <c r="B363" s="13"/>
      <c r="C363" s="13"/>
      <c r="D363" s="13"/>
      <c r="E363" s="13"/>
      <c r="F363" s="14"/>
      <c r="G363" s="15" t="str">
        <f>IF(B363="","",ROUND(IF(LEFT(B363,1)="M",D363*$G$2507+$G$2506,SUM(C363:E363)*$G$2508+$G$2506),1))</f>
        <v/>
      </c>
      <c r="H363" s="55"/>
    </row>
    <row r="364" spans="1:8" x14ac:dyDescent="0.25">
      <c r="A364" s="13" t="s">
        <v>583</v>
      </c>
      <c r="B364" s="13" t="s">
        <v>584</v>
      </c>
      <c r="C364" s="13"/>
      <c r="D364" s="13">
        <v>1378</v>
      </c>
      <c r="E364" s="13"/>
      <c r="F364" s="14" t="s">
        <v>585</v>
      </c>
      <c r="G364" s="15">
        <f>IF(B364="","",ROUND(IF(LEFT(B364,1)="M",D364*$G$2507+$G$2506,SUM(C364:E364)*$G$2508+$G$2506),1))</f>
        <v>26.9</v>
      </c>
      <c r="H364" s="55">
        <f t="shared" si="5"/>
        <v>8.9666666666666668</v>
      </c>
    </row>
    <row r="365" spans="1:8" x14ac:dyDescent="0.25">
      <c r="A365" s="13"/>
      <c r="B365" s="13" t="s">
        <v>586</v>
      </c>
      <c r="C365" s="13">
        <v>3407</v>
      </c>
      <c r="D365" s="13"/>
      <c r="E365" s="13"/>
      <c r="F365" s="14" t="s">
        <v>587</v>
      </c>
      <c r="G365" s="15">
        <f>IF(B365="","",ROUND(IF(LEFT(B365,1)="M",D365*$G$2507+$G$2506,SUM(C365:E365)*$G$2508+$G$2506),1))</f>
        <v>45.1</v>
      </c>
      <c r="H365" s="55">
        <f t="shared" si="5"/>
        <v>15.033333333333333</v>
      </c>
    </row>
    <row r="366" spans="1:8" x14ac:dyDescent="0.25">
      <c r="A366" s="13"/>
      <c r="B366" s="13" t="s">
        <v>588</v>
      </c>
      <c r="C366" s="13"/>
      <c r="D366" s="13"/>
      <c r="E366" s="13">
        <v>1975</v>
      </c>
      <c r="F366" s="14" t="s">
        <v>589</v>
      </c>
      <c r="G366" s="15">
        <f>IF(B366="","",ROUND(IF(LEFT(B366,1)="M",D366*$G$2507+$G$2506,SUM(C366:E366)*$G$2508+$G$2506),1))</f>
        <v>27.9</v>
      </c>
      <c r="H366" s="55">
        <f t="shared" si="5"/>
        <v>9.2999999999999989</v>
      </c>
    </row>
    <row r="367" spans="1:8" x14ac:dyDescent="0.25">
      <c r="A367" s="13"/>
      <c r="B367" s="13"/>
      <c r="C367" s="13"/>
      <c r="D367" s="13"/>
      <c r="E367" s="13"/>
      <c r="F367" s="14"/>
      <c r="G367" s="15" t="str">
        <f>IF(B367="","",ROUND(IF(LEFT(B367,1)="M",D367*$G$2507+$G$2506,SUM(C367:E367)*$G$2508+$G$2506),1))</f>
        <v/>
      </c>
      <c r="H367" s="55"/>
    </row>
    <row r="368" spans="1:8" x14ac:dyDescent="0.25">
      <c r="A368" s="13" t="s">
        <v>590</v>
      </c>
      <c r="B368" s="13" t="s">
        <v>591</v>
      </c>
      <c r="C368" s="13"/>
      <c r="D368" s="13">
        <v>823</v>
      </c>
      <c r="E368" s="13"/>
      <c r="F368" s="14" t="s">
        <v>592</v>
      </c>
      <c r="G368" s="15">
        <f>IF(B368="","",ROUND(IF(LEFT(B368,1)="M",D368*$G$2507+$G$2506,SUM(C368:E368)*$G$2508+$G$2506),1))</f>
        <v>17.8</v>
      </c>
      <c r="H368" s="55">
        <f t="shared" si="5"/>
        <v>5.9333333333333336</v>
      </c>
    </row>
    <row r="369" spans="1:8" x14ac:dyDescent="0.25">
      <c r="A369" s="13"/>
      <c r="B369" s="13" t="s">
        <v>593</v>
      </c>
      <c r="C369" s="13">
        <v>3111</v>
      </c>
      <c r="D369" s="13"/>
      <c r="E369" s="13"/>
      <c r="F369" s="14" t="s">
        <v>594</v>
      </c>
      <c r="G369" s="15">
        <f>IF(B369="","",ROUND(IF(LEFT(B369,1)="M",D369*$G$2507+$G$2506,SUM(C369:E369)*$G$2508+$G$2506),1))</f>
        <v>41.5</v>
      </c>
      <c r="H369" s="55">
        <f t="shared" si="5"/>
        <v>13.833333333333334</v>
      </c>
    </row>
    <row r="370" spans="1:8" x14ac:dyDescent="0.25">
      <c r="A370" s="13"/>
      <c r="B370" s="13" t="s">
        <v>595</v>
      </c>
      <c r="C370" s="13"/>
      <c r="D370" s="13"/>
      <c r="E370" s="13">
        <v>1672</v>
      </c>
      <c r="F370" s="14" t="s">
        <v>596</v>
      </c>
      <c r="G370" s="15">
        <f>IF(B370="","",ROUND(IF(LEFT(B370,1)="M",D370*$G$2507+$G$2506,SUM(C370:E370)*$G$2508+$G$2506),1))</f>
        <v>24.3</v>
      </c>
      <c r="H370" s="55">
        <f t="shared" si="5"/>
        <v>8.1</v>
      </c>
    </row>
    <row r="371" spans="1:8" x14ac:dyDescent="0.25">
      <c r="A371" s="13"/>
      <c r="B371" s="13"/>
      <c r="C371" s="13"/>
      <c r="D371" s="13"/>
      <c r="E371" s="13"/>
      <c r="F371" s="14"/>
      <c r="G371" s="15" t="str">
        <f>IF(B371="","",ROUND(IF(LEFT(B371,1)="M",D371*$G$2507+$G$2506,SUM(C371:E371)*$G$2508+$G$2506),1))</f>
        <v/>
      </c>
      <c r="H371" s="55"/>
    </row>
    <row r="372" spans="1:8" ht="15" customHeight="1" x14ac:dyDescent="0.25">
      <c r="A372" s="13" t="s">
        <v>597</v>
      </c>
      <c r="B372" s="13" t="s">
        <v>598</v>
      </c>
      <c r="C372" s="13"/>
      <c r="D372" s="13">
        <v>1032</v>
      </c>
      <c r="E372" s="13"/>
      <c r="F372" s="14" t="s">
        <v>599</v>
      </c>
      <c r="G372" s="15">
        <f>IF(B372="","",ROUND(IF(LEFT(B372,1)="M",D372*$G$2507+$G$2506,SUM(C372:E372)*$G$2508+$G$2506),1))</f>
        <v>21.2</v>
      </c>
      <c r="H372" s="55">
        <f t="shared" si="5"/>
        <v>7.0666666666666664</v>
      </c>
    </row>
    <row r="373" spans="1:8" x14ac:dyDescent="0.25">
      <c r="A373" s="13"/>
      <c r="B373" s="13" t="s">
        <v>600</v>
      </c>
      <c r="C373" s="13">
        <v>4395</v>
      </c>
      <c r="D373" s="13"/>
      <c r="E373" s="13"/>
      <c r="F373" s="14" t="s">
        <v>601</v>
      </c>
      <c r="G373" s="15">
        <f>IF(B373="","",ROUND(IF(LEFT(B373,1)="M",D373*$G$2507+$G$2506,SUM(C373:E373)*$G$2508+$G$2506),1))</f>
        <v>56.9</v>
      </c>
      <c r="H373" s="55">
        <f t="shared" si="5"/>
        <v>18.966666666666665</v>
      </c>
    </row>
    <row r="374" spans="1:8" x14ac:dyDescent="0.25">
      <c r="A374" s="13"/>
      <c r="B374" s="13" t="s">
        <v>602</v>
      </c>
      <c r="C374" s="13"/>
      <c r="D374" s="13"/>
      <c r="E374" s="13">
        <v>2774</v>
      </c>
      <c r="F374" s="14" t="s">
        <v>603</v>
      </c>
      <c r="G374" s="15">
        <f>IF(B374="","",ROUND(IF(LEFT(B374,1)="M",D374*$G$2507+$G$2506,SUM(C374:E374)*$G$2508+$G$2506),1))</f>
        <v>37.5</v>
      </c>
      <c r="H374" s="55">
        <f t="shared" si="5"/>
        <v>12.5</v>
      </c>
    </row>
    <row r="375" spans="1:8" x14ac:dyDescent="0.25">
      <c r="A375" s="13"/>
      <c r="B375" s="13"/>
      <c r="C375" s="13"/>
      <c r="D375" s="13"/>
      <c r="E375" s="13"/>
      <c r="F375" s="14"/>
      <c r="G375" s="15" t="str">
        <f>IF(B375="","",ROUND(IF(LEFT(B375,1)="M",D375*$G$2507+$G$2506,SUM(C375:E375)*$G$2508+$G$2506),1))</f>
        <v/>
      </c>
      <c r="H375" s="55"/>
    </row>
    <row r="376" spans="1:8" x14ac:dyDescent="0.25">
      <c r="A376" s="13" t="s">
        <v>604</v>
      </c>
      <c r="B376" s="13" t="s">
        <v>605</v>
      </c>
      <c r="C376" s="13"/>
      <c r="D376" s="13">
        <v>299</v>
      </c>
      <c r="E376" s="13"/>
      <c r="F376" s="14" t="s">
        <v>606</v>
      </c>
      <c r="G376" s="15">
        <f>IF(B376="","",ROUND(IF(LEFT(B376,1)="M",D376*$G$2507+$G$2506,SUM(C376:E376)*$G$2508+$G$2506),1))</f>
        <v>9.1</v>
      </c>
      <c r="H376" s="55">
        <f t="shared" si="5"/>
        <v>3.0333333333333332</v>
      </c>
    </row>
    <row r="377" spans="1:8" x14ac:dyDescent="0.25">
      <c r="A377" s="13"/>
      <c r="B377" s="13" t="s">
        <v>607</v>
      </c>
      <c r="C377" s="13">
        <v>943</v>
      </c>
      <c r="D377" s="13"/>
      <c r="E377" s="13"/>
      <c r="F377" s="14" t="s">
        <v>608</v>
      </c>
      <c r="G377" s="15">
        <f>IF(B377="","",ROUND(IF(LEFT(B377,1)="M",D377*$G$2507+$G$2506,SUM(C377:E377)*$G$2508+$G$2506),1))</f>
        <v>15.5</v>
      </c>
      <c r="H377" s="55">
        <f t="shared" si="5"/>
        <v>5.166666666666667</v>
      </c>
    </row>
    <row r="378" spans="1:8" x14ac:dyDescent="0.25">
      <c r="A378" s="13"/>
      <c r="B378" s="13" t="s">
        <v>609</v>
      </c>
      <c r="C378" s="13"/>
      <c r="D378" s="13"/>
      <c r="E378" s="13">
        <v>412</v>
      </c>
      <c r="F378" s="14" t="s">
        <v>610</v>
      </c>
      <c r="G378" s="15">
        <f>IF(B378="","",ROUND(IF(LEFT(B378,1)="M",D378*$G$2507+$G$2506,SUM(C378:E378)*$G$2508+$G$2506),1))</f>
        <v>9.1</v>
      </c>
      <c r="H378" s="55">
        <f t="shared" si="5"/>
        <v>3.0333333333333332</v>
      </c>
    </row>
    <row r="379" spans="1:8" x14ac:dyDescent="0.25">
      <c r="A379" s="13"/>
      <c r="B379" s="13"/>
      <c r="C379" s="13"/>
      <c r="D379" s="13"/>
      <c r="E379" s="13"/>
      <c r="F379" s="14"/>
      <c r="G379" s="15" t="str">
        <f>IF(B379="","",ROUND(IF(LEFT(B379,1)="M",D379*$G$2507+$G$2506,SUM(C379:E379)*$G$2508+$G$2506),1))</f>
        <v/>
      </c>
      <c r="H379" s="55"/>
    </row>
    <row r="380" spans="1:8" x14ac:dyDescent="0.25">
      <c r="A380" s="13" t="s">
        <v>611</v>
      </c>
      <c r="B380" s="13" t="s">
        <v>612</v>
      </c>
      <c r="C380" s="13"/>
      <c r="D380" s="13">
        <v>477</v>
      </c>
      <c r="E380" s="13"/>
      <c r="F380" s="14" t="s">
        <v>613</v>
      </c>
      <c r="G380" s="15">
        <f>IF(B380="","",ROUND(IF(LEFT(B380,1)="M",D380*$G$2507+$G$2506,SUM(C380:E380)*$G$2508+$G$2506),1))</f>
        <v>12.1</v>
      </c>
      <c r="H380" s="55">
        <f t="shared" si="5"/>
        <v>4.0333333333333332</v>
      </c>
    </row>
    <row r="381" spans="1:8" x14ac:dyDescent="0.25">
      <c r="A381" s="13"/>
      <c r="B381" s="13" t="s">
        <v>614</v>
      </c>
      <c r="C381" s="13">
        <v>1631</v>
      </c>
      <c r="D381" s="13"/>
      <c r="E381" s="13"/>
      <c r="F381" s="14" t="s">
        <v>615</v>
      </c>
      <c r="G381" s="15">
        <f>IF(B381="","",ROUND(IF(LEFT(B381,1)="M",D381*$G$2507+$G$2506,SUM(C381:E381)*$G$2508+$G$2506),1))</f>
        <v>23.8</v>
      </c>
      <c r="H381" s="55">
        <f t="shared" si="5"/>
        <v>7.9333333333333336</v>
      </c>
    </row>
    <row r="382" spans="1:8" x14ac:dyDescent="0.25">
      <c r="A382" s="13"/>
      <c r="B382" s="13" t="s">
        <v>616</v>
      </c>
      <c r="C382" s="13"/>
      <c r="D382" s="13"/>
      <c r="E382" s="13">
        <v>1359</v>
      </c>
      <c r="F382" s="14" t="s">
        <v>617</v>
      </c>
      <c r="G382" s="15">
        <f>IF(B382="","",ROUND(IF(LEFT(B382,1)="M",D382*$G$2507+$G$2506,SUM(C382:E382)*$G$2508+$G$2506),1))</f>
        <v>20.5</v>
      </c>
      <c r="H382" s="55">
        <f t="shared" si="5"/>
        <v>6.833333333333333</v>
      </c>
    </row>
    <row r="383" spans="1:8" x14ac:dyDescent="0.25">
      <c r="A383" s="13"/>
      <c r="B383" s="13"/>
      <c r="C383" s="13"/>
      <c r="D383" s="13"/>
      <c r="E383" s="13"/>
      <c r="F383" s="14"/>
      <c r="G383" s="15" t="str">
        <f>IF(B383="","",ROUND(IF(LEFT(B383,1)="M",D383*$G$2507+$G$2506,SUM(C383:E383)*$G$2508+$G$2506),1))</f>
        <v/>
      </c>
      <c r="H383" s="55"/>
    </row>
    <row r="384" spans="1:8" ht="15" customHeight="1" x14ac:dyDescent="0.25">
      <c r="A384" s="13" t="s">
        <v>618</v>
      </c>
      <c r="B384" s="13" t="s">
        <v>619</v>
      </c>
      <c r="C384" s="13"/>
      <c r="D384" s="13">
        <v>219</v>
      </c>
      <c r="E384" s="13"/>
      <c r="F384" s="14" t="s">
        <v>620</v>
      </c>
      <c r="G384" s="15">
        <f>IF(B384="","",ROUND(IF(LEFT(B384,1)="M",D384*$G$2507+$G$2506,SUM(C384:E384)*$G$2508+$G$2506),1))</f>
        <v>7.8</v>
      </c>
      <c r="H384" s="55">
        <f t="shared" si="5"/>
        <v>2.6</v>
      </c>
    </row>
    <row r="385" spans="1:8" x14ac:dyDescent="0.25">
      <c r="A385" s="13"/>
      <c r="B385" s="13" t="s">
        <v>621</v>
      </c>
      <c r="C385" s="13">
        <v>170</v>
      </c>
      <c r="D385" s="13"/>
      <c r="E385" s="13"/>
      <c r="F385" s="14" t="s">
        <v>622</v>
      </c>
      <c r="G385" s="15">
        <f>IF(B385="","",ROUND(IF(LEFT(B385,1)="M",D385*$G$2507+$G$2506,SUM(C385:E385)*$G$2508+$G$2506),1))</f>
        <v>6.2</v>
      </c>
      <c r="H385" s="55">
        <f t="shared" si="5"/>
        <v>2.0666666666666669</v>
      </c>
    </row>
    <row r="386" spans="1:8" x14ac:dyDescent="0.25">
      <c r="A386" s="13"/>
      <c r="B386" s="13" t="s">
        <v>623</v>
      </c>
      <c r="C386" s="13"/>
      <c r="D386" s="13"/>
      <c r="E386" s="13">
        <v>140</v>
      </c>
      <c r="F386" s="14" t="s">
        <v>622</v>
      </c>
      <c r="G386" s="15">
        <f>IF(B386="","",ROUND(IF(LEFT(B386,1)="M",D386*$G$2507+$G$2506,SUM(C386:E386)*$G$2508+$G$2506),1))</f>
        <v>5.9</v>
      </c>
      <c r="H386" s="55">
        <f t="shared" si="5"/>
        <v>1.9666666666666668</v>
      </c>
    </row>
    <row r="387" spans="1:8" x14ac:dyDescent="0.25">
      <c r="A387" s="13"/>
      <c r="B387" s="13"/>
      <c r="C387" s="13"/>
      <c r="D387" s="13"/>
      <c r="E387" s="13"/>
      <c r="F387" s="14"/>
      <c r="G387" s="15" t="str">
        <f>IF(B387="","",ROUND(IF(LEFT(B387,1)="M",D387*$G$2507+$G$2506,SUM(C387:E387)*$G$2508+$G$2506),1))</f>
        <v/>
      </c>
      <c r="H387" s="55"/>
    </row>
    <row r="388" spans="1:8" x14ac:dyDescent="0.25">
      <c r="A388" s="13" t="s">
        <v>624</v>
      </c>
      <c r="B388" s="13" t="s">
        <v>625</v>
      </c>
      <c r="C388" s="13"/>
      <c r="D388" s="13">
        <v>33</v>
      </c>
      <c r="E388" s="13"/>
      <c r="F388" s="14" t="s">
        <v>172</v>
      </c>
      <c r="G388" s="15">
        <f>IF(B388="","",ROUND(IF(LEFT(B388,1)="M",D388*$G$2507+$G$2506,SUM(C388:E388)*$G$2508+$G$2506),1))</f>
        <v>4.7</v>
      </c>
      <c r="H388" s="55">
        <f t="shared" si="5"/>
        <v>1.5666666666666667</v>
      </c>
    </row>
    <row r="389" spans="1:8" x14ac:dyDescent="0.25">
      <c r="A389" s="13"/>
      <c r="B389" s="13" t="s">
        <v>626</v>
      </c>
      <c r="C389" s="13">
        <v>465</v>
      </c>
      <c r="D389" s="13"/>
      <c r="E389" s="13"/>
      <c r="F389" s="14" t="s">
        <v>170</v>
      </c>
      <c r="G389" s="15">
        <f>IF(B389="","",ROUND(IF(LEFT(B389,1)="M",D389*$G$2507+$G$2506,SUM(C389:E389)*$G$2508+$G$2506),1))</f>
        <v>9.8000000000000007</v>
      </c>
      <c r="H389" s="55">
        <f t="shared" si="5"/>
        <v>3.2666666666666671</v>
      </c>
    </row>
    <row r="390" spans="1:8" x14ac:dyDescent="0.25">
      <c r="A390" s="13"/>
      <c r="B390" s="13" t="s">
        <v>627</v>
      </c>
      <c r="C390" s="13"/>
      <c r="D390" s="13"/>
      <c r="E390" s="13">
        <v>340</v>
      </c>
      <c r="F390" s="14" t="s">
        <v>170</v>
      </c>
      <c r="G390" s="15">
        <f>IF(B390="","",ROUND(IF(LEFT(B390,1)="M",D390*$G$2507+$G$2506,SUM(C390:E390)*$G$2508+$G$2506),1))</f>
        <v>8.3000000000000007</v>
      </c>
      <c r="H390" s="55">
        <f t="shared" si="5"/>
        <v>2.7666666666666671</v>
      </c>
    </row>
    <row r="391" spans="1:8" x14ac:dyDescent="0.25">
      <c r="A391" s="13"/>
      <c r="B391" s="13"/>
      <c r="C391" s="13"/>
      <c r="D391" s="13"/>
      <c r="E391" s="13"/>
      <c r="F391" s="14"/>
      <c r="G391" s="15" t="str">
        <f>IF(B391="","",ROUND(IF(LEFT(B391,1)="M",D391*$G$2507+$G$2506,SUM(C391:E391)*$G$2508+$G$2506),1))</f>
        <v/>
      </c>
      <c r="H391" s="55"/>
    </row>
    <row r="392" spans="1:8" x14ac:dyDescent="0.25">
      <c r="A392" s="13" t="s">
        <v>628</v>
      </c>
      <c r="B392" s="13" t="s">
        <v>629</v>
      </c>
      <c r="C392" s="13"/>
      <c r="D392" s="13">
        <v>257</v>
      </c>
      <c r="E392" s="13"/>
      <c r="F392" s="14" t="s">
        <v>630</v>
      </c>
      <c r="G392" s="15">
        <f>IF(B392="","",ROUND(IF(LEFT(B392,1)="M",D392*$G$2507+$G$2506,SUM(C392:E392)*$G$2508+$G$2506),1))</f>
        <v>8.4</v>
      </c>
      <c r="H392" s="55">
        <f t="shared" ref="H392:H453" si="6">G392/3</f>
        <v>2.8000000000000003</v>
      </c>
    </row>
    <row r="393" spans="1:8" x14ac:dyDescent="0.25">
      <c r="A393" s="13"/>
      <c r="B393" s="13" t="s">
        <v>631</v>
      </c>
      <c r="C393" s="13">
        <v>1170</v>
      </c>
      <c r="D393" s="13"/>
      <c r="E393" s="13"/>
      <c r="F393" s="14" t="s">
        <v>632</v>
      </c>
      <c r="G393" s="15">
        <f>IF(B393="","",ROUND(IF(LEFT(B393,1)="M",D393*$G$2507+$G$2506,SUM(C393:E393)*$G$2508+$G$2506),1))</f>
        <v>18.2</v>
      </c>
      <c r="H393" s="55">
        <f t="shared" si="6"/>
        <v>6.0666666666666664</v>
      </c>
    </row>
    <row r="394" spans="1:8" x14ac:dyDescent="0.25">
      <c r="A394" s="13"/>
      <c r="B394" s="13" t="s">
        <v>633</v>
      </c>
      <c r="C394" s="13"/>
      <c r="D394" s="13"/>
      <c r="E394" s="13">
        <v>754</v>
      </c>
      <c r="F394" s="14" t="s">
        <v>630</v>
      </c>
      <c r="G394" s="15">
        <f>IF(B394="","",ROUND(IF(LEFT(B394,1)="M",D394*$G$2507+$G$2506,SUM(C394:E394)*$G$2508+$G$2506),1))</f>
        <v>13.2</v>
      </c>
      <c r="H394" s="55">
        <f t="shared" si="6"/>
        <v>4.3999999999999995</v>
      </c>
    </row>
    <row r="395" spans="1:8" x14ac:dyDescent="0.25">
      <c r="A395" s="13"/>
      <c r="B395" s="13"/>
      <c r="C395" s="13"/>
      <c r="D395" s="13"/>
      <c r="E395" s="13"/>
      <c r="F395" s="14"/>
      <c r="G395" s="15" t="str">
        <f>IF(B395="","",ROUND(IF(LEFT(B395,1)="M",D395*$G$2507+$G$2506,SUM(C395:E395)*$G$2508+$G$2506),1))</f>
        <v/>
      </c>
      <c r="H395" s="55"/>
    </row>
    <row r="396" spans="1:8" x14ac:dyDescent="0.25">
      <c r="A396" s="13" t="s">
        <v>634</v>
      </c>
      <c r="B396" s="13" t="s">
        <v>635</v>
      </c>
      <c r="C396" s="13"/>
      <c r="D396" s="13">
        <v>316</v>
      </c>
      <c r="E396" s="13"/>
      <c r="F396" s="14" t="s">
        <v>630</v>
      </c>
      <c r="G396" s="15">
        <f>IF(B396="","",ROUND(IF(LEFT(B396,1)="M",D396*$G$2507+$G$2506,SUM(C396:E396)*$G$2508+$G$2506),1))</f>
        <v>9.4</v>
      </c>
      <c r="H396" s="55">
        <f t="shared" si="6"/>
        <v>3.1333333333333333</v>
      </c>
    </row>
    <row r="397" spans="1:8" x14ac:dyDescent="0.25">
      <c r="A397" s="13"/>
      <c r="B397" s="13" t="s">
        <v>636</v>
      </c>
      <c r="C397" s="13">
        <v>1452</v>
      </c>
      <c r="D397" s="13"/>
      <c r="E397" s="13"/>
      <c r="F397" s="14" t="s">
        <v>632</v>
      </c>
      <c r="G397" s="15">
        <f>IF(B397="","",ROUND(IF(LEFT(B397,1)="M",D397*$G$2507+$G$2506,SUM(C397:E397)*$G$2508+$G$2506),1))</f>
        <v>21.6</v>
      </c>
      <c r="H397" s="55">
        <f t="shared" si="6"/>
        <v>7.2</v>
      </c>
    </row>
    <row r="398" spans="1:8" x14ac:dyDescent="0.25">
      <c r="A398" s="13"/>
      <c r="B398" s="13" t="s">
        <v>637</v>
      </c>
      <c r="C398" s="13"/>
      <c r="D398" s="13"/>
      <c r="E398" s="13">
        <v>956</v>
      </c>
      <c r="F398" s="14" t="s">
        <v>630</v>
      </c>
      <c r="G398" s="15">
        <f>IF(B398="","",ROUND(IF(LEFT(B398,1)="M",D398*$G$2507+$G$2506,SUM(C398:E398)*$G$2508+$G$2506),1))</f>
        <v>15.7</v>
      </c>
      <c r="H398" s="55">
        <f t="shared" si="6"/>
        <v>5.2333333333333334</v>
      </c>
    </row>
    <row r="399" spans="1:8" x14ac:dyDescent="0.25">
      <c r="A399" s="13"/>
      <c r="B399" s="13"/>
      <c r="C399" s="13"/>
      <c r="D399" s="13"/>
      <c r="E399" s="13"/>
      <c r="F399" s="14"/>
      <c r="G399" s="15" t="str">
        <f>IF(B399="","",ROUND(IF(LEFT(B399,1)="M",D399*$G$2507+$G$2506,SUM(C399:E399)*$G$2508+$G$2506),1))</f>
        <v/>
      </c>
      <c r="H399" s="55"/>
    </row>
    <row r="400" spans="1:8" x14ac:dyDescent="0.25">
      <c r="A400" s="13" t="s">
        <v>638</v>
      </c>
      <c r="B400" s="13" t="s">
        <v>639</v>
      </c>
      <c r="C400" s="13"/>
      <c r="D400" s="13">
        <v>622</v>
      </c>
      <c r="E400" s="13"/>
      <c r="F400" s="14" t="s">
        <v>640</v>
      </c>
      <c r="G400" s="15">
        <f>IF(B400="","",ROUND(IF(LEFT(B400,1)="M",D400*$G$2507+$G$2506,SUM(C400:E400)*$G$2508+$G$2506),1))</f>
        <v>14.5</v>
      </c>
      <c r="H400" s="55">
        <f t="shared" si="6"/>
        <v>4.833333333333333</v>
      </c>
    </row>
    <row r="401" spans="1:8" x14ac:dyDescent="0.25">
      <c r="A401" s="13"/>
      <c r="B401" s="13" t="s">
        <v>641</v>
      </c>
      <c r="C401" s="13">
        <v>2957</v>
      </c>
      <c r="D401" s="13"/>
      <c r="E401" s="13"/>
      <c r="F401" s="14" t="s">
        <v>393</v>
      </c>
      <c r="G401" s="15">
        <f>IF(B401="","",ROUND(IF(LEFT(B401,1)="M",D401*$G$2507+$G$2506,SUM(C401:E401)*$G$2508+$G$2506),1))</f>
        <v>39.700000000000003</v>
      </c>
      <c r="H401" s="55">
        <f t="shared" si="6"/>
        <v>13.233333333333334</v>
      </c>
    </row>
    <row r="402" spans="1:8" x14ac:dyDescent="0.25">
      <c r="A402" s="13"/>
      <c r="B402" s="13" t="s">
        <v>642</v>
      </c>
      <c r="C402" s="13"/>
      <c r="D402" s="13"/>
      <c r="E402" s="13">
        <v>2391</v>
      </c>
      <c r="F402" s="14" t="s">
        <v>643</v>
      </c>
      <c r="G402" s="15">
        <f>IF(B402="","",ROUND(IF(LEFT(B402,1)="M",D402*$G$2507+$G$2506,SUM(C402:E402)*$G$2508+$G$2506),1))</f>
        <v>32.9</v>
      </c>
      <c r="H402" s="55">
        <f t="shared" si="6"/>
        <v>10.966666666666667</v>
      </c>
    </row>
    <row r="403" spans="1:8" x14ac:dyDescent="0.25">
      <c r="A403" s="13"/>
      <c r="B403" s="13"/>
      <c r="C403" s="13"/>
      <c r="D403" s="13"/>
      <c r="E403" s="13"/>
      <c r="F403" s="14"/>
      <c r="G403" s="15" t="str">
        <f>IF(B403="","",ROUND(IF(LEFT(B403,1)="M",D403*$G$2507+$G$2506,SUM(C403:E403)*$G$2508+$G$2506),1))</f>
        <v/>
      </c>
      <c r="H403" s="55"/>
    </row>
    <row r="404" spans="1:8" x14ac:dyDescent="0.25">
      <c r="A404" s="13" t="s">
        <v>644</v>
      </c>
      <c r="B404" s="13" t="s">
        <v>645</v>
      </c>
      <c r="C404" s="13"/>
      <c r="D404" s="13">
        <v>503</v>
      </c>
      <c r="E404" s="13"/>
      <c r="F404" s="14" t="s">
        <v>646</v>
      </c>
      <c r="G404" s="15">
        <f>IF(B404="","",ROUND(IF(LEFT(B404,1)="M",D404*$G$2507+$G$2506,SUM(C404:E404)*$G$2508+$G$2506),1))</f>
        <v>12.5</v>
      </c>
      <c r="H404" s="55">
        <f t="shared" si="6"/>
        <v>4.166666666666667</v>
      </c>
    </row>
    <row r="405" spans="1:8" x14ac:dyDescent="0.25">
      <c r="A405" s="13"/>
      <c r="B405" s="13" t="s">
        <v>647</v>
      </c>
      <c r="C405" s="13">
        <v>2374</v>
      </c>
      <c r="D405" s="13"/>
      <c r="E405" s="13"/>
      <c r="F405" s="14" t="s">
        <v>648</v>
      </c>
      <c r="G405" s="15">
        <f>IF(B405="","",ROUND(IF(LEFT(B405,1)="M",D405*$G$2507+$G$2506,SUM(C405:E405)*$G$2508+$G$2506),1))</f>
        <v>32.700000000000003</v>
      </c>
      <c r="H405" s="55">
        <f t="shared" si="6"/>
        <v>10.9</v>
      </c>
    </row>
    <row r="406" spans="1:8" x14ac:dyDescent="0.25">
      <c r="A406" s="13"/>
      <c r="B406" s="13" t="s">
        <v>649</v>
      </c>
      <c r="C406" s="13"/>
      <c r="D406" s="13"/>
      <c r="E406" s="13">
        <v>1194</v>
      </c>
      <c r="F406" s="14" t="s">
        <v>650</v>
      </c>
      <c r="G406" s="15">
        <f>IF(B406="","",ROUND(IF(LEFT(B406,1)="M",D406*$G$2507+$G$2506,SUM(C406:E406)*$G$2508+$G$2506),1))</f>
        <v>18.5</v>
      </c>
      <c r="H406" s="55">
        <f t="shared" si="6"/>
        <v>6.166666666666667</v>
      </c>
    </row>
    <row r="407" spans="1:8" x14ac:dyDescent="0.25">
      <c r="A407" s="13"/>
      <c r="B407" s="13"/>
      <c r="C407" s="13"/>
      <c r="D407" s="13"/>
      <c r="E407" s="13"/>
      <c r="F407" s="14"/>
      <c r="G407" s="15" t="str">
        <f>IF(B407="","",ROUND(IF(LEFT(B407,1)="M",D407*$G$2507+$G$2506,SUM(C407:E407)*$G$2508+$G$2506),1))</f>
        <v/>
      </c>
      <c r="H407" s="55"/>
    </row>
    <row r="408" spans="1:8" x14ac:dyDescent="0.25">
      <c r="A408" s="13" t="s">
        <v>651</v>
      </c>
      <c r="B408" s="13" t="s">
        <v>652</v>
      </c>
      <c r="C408" s="13"/>
      <c r="D408" s="13">
        <v>2794</v>
      </c>
      <c r="E408" s="13"/>
      <c r="F408" s="14" t="s">
        <v>653</v>
      </c>
      <c r="G408" s="15">
        <f>IF(B408="","",ROUND(IF(LEFT(B408,1)="M",D408*$G$2507+$G$2506,SUM(C408:E408)*$G$2508+$G$2506),1))</f>
        <v>50.3</v>
      </c>
      <c r="H408" s="55">
        <f t="shared" si="6"/>
        <v>16.766666666666666</v>
      </c>
    </row>
    <row r="409" spans="1:8" x14ac:dyDescent="0.25">
      <c r="A409" s="13"/>
      <c r="B409" s="13" t="s">
        <v>654</v>
      </c>
      <c r="C409" s="13">
        <v>2313</v>
      </c>
      <c r="D409" s="13"/>
      <c r="E409" s="13"/>
      <c r="F409" s="14" t="s">
        <v>655</v>
      </c>
      <c r="G409" s="15">
        <f>IF(B409="","",ROUND(IF(LEFT(B409,1)="M",D409*$G$2507+$G$2506,SUM(C409:E409)*$G$2508+$G$2506),1))</f>
        <v>32</v>
      </c>
      <c r="H409" s="55">
        <f t="shared" si="6"/>
        <v>10.666666666666666</v>
      </c>
    </row>
    <row r="410" spans="1:8" x14ac:dyDescent="0.25">
      <c r="A410" s="13"/>
      <c r="B410" s="13" t="s">
        <v>656</v>
      </c>
      <c r="C410" s="13">
        <v>3544</v>
      </c>
      <c r="D410" s="13"/>
      <c r="E410" s="13"/>
      <c r="F410" s="14" t="s">
        <v>657</v>
      </c>
      <c r="G410" s="15">
        <f>IF(B410="","",ROUND(IF(LEFT(B410,1)="M",D410*$G$2507+$G$2506,SUM(C410:E410)*$G$2508+$G$2506),1))</f>
        <v>46.7</v>
      </c>
      <c r="H410" s="55">
        <f t="shared" si="6"/>
        <v>15.566666666666668</v>
      </c>
    </row>
    <row r="411" spans="1:8" x14ac:dyDescent="0.25">
      <c r="A411" s="13"/>
      <c r="B411" s="13" t="s">
        <v>658</v>
      </c>
      <c r="C411" s="13">
        <v>3152</v>
      </c>
      <c r="D411" s="13"/>
      <c r="E411" s="13"/>
      <c r="F411" s="14" t="s">
        <v>659</v>
      </c>
      <c r="G411" s="15">
        <f>IF(B411="","",ROUND(IF(LEFT(B411,1)="M",D411*$G$2507+$G$2506,SUM(C411:E411)*$G$2508+$G$2506),1))</f>
        <v>42</v>
      </c>
      <c r="H411" s="55">
        <f t="shared" si="6"/>
        <v>14</v>
      </c>
    </row>
    <row r="412" spans="1:8" x14ac:dyDescent="0.25">
      <c r="A412" s="13"/>
      <c r="B412" s="13" t="s">
        <v>660</v>
      </c>
      <c r="C412" s="13">
        <v>4989</v>
      </c>
      <c r="D412" s="13"/>
      <c r="E412" s="13"/>
      <c r="F412" s="14" t="s">
        <v>661</v>
      </c>
      <c r="G412" s="15">
        <f>IF(B412="","",ROUND(IF(LEFT(B412,1)="M",D412*$G$2507+$G$2506,SUM(C412:E412)*$G$2508+$G$2506),1))</f>
        <v>64.099999999999994</v>
      </c>
      <c r="H412" s="55">
        <f t="shared" si="6"/>
        <v>21.366666666666664</v>
      </c>
    </row>
    <row r="413" spans="1:8" x14ac:dyDescent="0.25">
      <c r="A413" s="13"/>
      <c r="B413" s="13" t="s">
        <v>662</v>
      </c>
      <c r="C413" s="13"/>
      <c r="D413" s="13"/>
      <c r="E413" s="13">
        <v>4155</v>
      </c>
      <c r="F413" s="14" t="s">
        <v>663</v>
      </c>
      <c r="G413" s="15">
        <f>IF(B413="","",ROUND(IF(LEFT(B413,1)="M",D413*$G$2507+$G$2506,SUM(C413:E413)*$G$2508+$G$2506),1))</f>
        <v>54.1</v>
      </c>
      <c r="H413" s="55">
        <f t="shared" si="6"/>
        <v>18.033333333333335</v>
      </c>
    </row>
    <row r="414" spans="1:8" x14ac:dyDescent="0.25">
      <c r="A414" s="13"/>
      <c r="B414" s="13" t="s">
        <v>664</v>
      </c>
      <c r="C414" s="13"/>
      <c r="D414" s="13"/>
      <c r="E414" s="13">
        <v>4646</v>
      </c>
      <c r="F414" s="14" t="s">
        <v>665</v>
      </c>
      <c r="G414" s="15">
        <f>IF(B414="","",ROUND(IF(LEFT(B414,1)="M",D414*$G$2507+$G$2506,SUM(C414:E414)*$G$2508+$G$2506),1))</f>
        <v>60</v>
      </c>
      <c r="H414" s="55">
        <f t="shared" si="6"/>
        <v>20</v>
      </c>
    </row>
    <row r="415" spans="1:8" x14ac:dyDescent="0.25">
      <c r="A415" s="13"/>
      <c r="B415" s="13" t="s">
        <v>666</v>
      </c>
      <c r="C415" s="13"/>
      <c r="D415" s="13"/>
      <c r="E415" s="13">
        <v>4999</v>
      </c>
      <c r="F415" s="14" t="s">
        <v>667</v>
      </c>
      <c r="G415" s="15">
        <f>IF(B415="","",ROUND(IF(LEFT(B415,1)="M",D415*$G$2507+$G$2506,SUM(C415:E415)*$G$2508+$G$2506),1))</f>
        <v>64.2</v>
      </c>
      <c r="H415" s="55">
        <f t="shared" si="6"/>
        <v>21.400000000000002</v>
      </c>
    </row>
    <row r="416" spans="1:8" x14ac:dyDescent="0.25">
      <c r="A416" s="13"/>
      <c r="B416" s="13"/>
      <c r="C416" s="13"/>
      <c r="D416" s="13"/>
      <c r="E416" s="13"/>
      <c r="F416" s="14"/>
      <c r="G416" s="15" t="str">
        <f>IF(B416="","",ROUND(IF(LEFT(B416,1)="M",D416*$G$2507+$G$2506,SUM(C416:E416)*$G$2508+$G$2506),1))</f>
        <v/>
      </c>
      <c r="H416" s="55"/>
    </row>
    <row r="417" spans="1:8" x14ac:dyDescent="0.25">
      <c r="A417" s="13" t="s">
        <v>668</v>
      </c>
      <c r="B417" s="13" t="s">
        <v>669</v>
      </c>
      <c r="C417" s="13"/>
      <c r="D417" s="13">
        <v>564</v>
      </c>
      <c r="E417" s="13"/>
      <c r="F417" s="14" t="s">
        <v>670</v>
      </c>
      <c r="G417" s="15">
        <f>IF(B417="","",ROUND(IF(LEFT(B417,1)="M",D417*$G$2507+$G$2506,SUM(C417:E417)*$G$2508+$G$2506),1))</f>
        <v>13.5</v>
      </c>
      <c r="H417" s="55">
        <f t="shared" si="6"/>
        <v>4.5</v>
      </c>
    </row>
    <row r="418" spans="1:8" x14ac:dyDescent="0.25">
      <c r="A418" s="13"/>
      <c r="B418" s="13" t="s">
        <v>671</v>
      </c>
      <c r="C418" s="13">
        <v>1999</v>
      </c>
      <c r="D418" s="13"/>
      <c r="E418" s="13"/>
      <c r="F418" s="14" t="s">
        <v>672</v>
      </c>
      <c r="G418" s="15">
        <f>IF(B418="","",ROUND(IF(LEFT(B418,1)="M",D418*$G$2507+$G$2506,SUM(C418:E418)*$G$2508+$G$2506),1))</f>
        <v>28.2</v>
      </c>
      <c r="H418" s="55">
        <f t="shared" si="6"/>
        <v>9.4</v>
      </c>
    </row>
    <row r="419" spans="1:8" x14ac:dyDescent="0.25">
      <c r="A419" s="13"/>
      <c r="B419" s="13" t="s">
        <v>673</v>
      </c>
      <c r="C419" s="13"/>
      <c r="D419" s="13"/>
      <c r="E419" s="13">
        <v>1775</v>
      </c>
      <c r="F419" s="14" t="s">
        <v>674</v>
      </c>
      <c r="G419" s="15">
        <f>IF(B419="","",ROUND(IF(LEFT(B419,1)="M",D419*$G$2507+$G$2506,SUM(C419:E419)*$G$2508+$G$2506),1))</f>
        <v>25.5</v>
      </c>
      <c r="H419" s="55">
        <f t="shared" si="6"/>
        <v>8.5</v>
      </c>
    </row>
    <row r="420" spans="1:8" x14ac:dyDescent="0.25">
      <c r="A420" s="13"/>
      <c r="B420" s="13"/>
      <c r="C420" s="13"/>
      <c r="D420" s="13"/>
      <c r="E420" s="13"/>
      <c r="F420" s="14"/>
      <c r="G420" s="15" t="str">
        <f>IF(B420="","",ROUND(IF(LEFT(B420,1)="M",D420*$G$2507+$G$2506,SUM(C420:E420)*$G$2508+$G$2506),1))</f>
        <v/>
      </c>
      <c r="H420" s="55"/>
    </row>
    <row r="421" spans="1:8" x14ac:dyDescent="0.25">
      <c r="A421" s="13" t="s">
        <v>675</v>
      </c>
      <c r="B421" s="13" t="s">
        <v>676</v>
      </c>
      <c r="C421" s="13"/>
      <c r="D421" s="13">
        <v>430</v>
      </c>
      <c r="E421" s="13"/>
      <c r="F421" s="14" t="s">
        <v>677</v>
      </c>
      <c r="G421" s="15">
        <f>IF(B421="","",ROUND(IF(LEFT(B421,1)="M",D421*$G$2507+$G$2506,SUM(C421:E421)*$G$2508+$G$2506),1))</f>
        <v>11.3</v>
      </c>
      <c r="H421" s="55">
        <f t="shared" si="6"/>
        <v>3.7666666666666671</v>
      </c>
    </row>
    <row r="422" spans="1:8" x14ac:dyDescent="0.25">
      <c r="A422" s="13"/>
      <c r="B422" s="13"/>
      <c r="C422" s="13"/>
      <c r="D422" s="13"/>
      <c r="E422" s="13"/>
      <c r="F422" s="14"/>
      <c r="G422" s="15" t="str">
        <f>IF(B422="","",ROUND(IF(LEFT(B422,1)="M",D422*$G$2507+$G$2506,SUM(C422:E422)*$G$2508+$G$2506),1))</f>
        <v/>
      </c>
      <c r="H422" s="55"/>
    </row>
    <row r="423" spans="1:8" ht="15" customHeight="1" x14ac:dyDescent="0.25">
      <c r="A423" s="13" t="s">
        <v>678</v>
      </c>
      <c r="B423" s="13" t="s">
        <v>679</v>
      </c>
      <c r="C423" s="13"/>
      <c r="D423" s="13">
        <v>1047</v>
      </c>
      <c r="E423" s="13"/>
      <c r="F423" s="14" t="s">
        <v>680</v>
      </c>
      <c r="G423" s="15">
        <f>IF(B423="","",ROUND(IF(LEFT(B423,1)="M",D423*$G$2507+$G$2506,SUM(C423:E423)*$G$2508+$G$2506),1))</f>
        <v>21.5</v>
      </c>
      <c r="H423" s="55">
        <f t="shared" si="6"/>
        <v>7.166666666666667</v>
      </c>
    </row>
    <row r="424" spans="1:8" x14ac:dyDescent="0.25">
      <c r="A424" s="13"/>
      <c r="B424" s="13" t="s">
        <v>681</v>
      </c>
      <c r="C424" s="13">
        <v>4272</v>
      </c>
      <c r="D424" s="13"/>
      <c r="E424" s="13"/>
      <c r="F424" s="14" t="s">
        <v>680</v>
      </c>
      <c r="G424" s="15">
        <f>IF(B424="","",ROUND(IF(LEFT(B424,1)="M",D424*$G$2507+$G$2506,SUM(C424:E424)*$G$2508+$G$2506),1))</f>
        <v>55.5</v>
      </c>
      <c r="H424" s="55">
        <f t="shared" si="6"/>
        <v>18.5</v>
      </c>
    </row>
    <row r="425" spans="1:8" x14ac:dyDescent="0.25">
      <c r="A425" s="13"/>
      <c r="B425" s="13" t="s">
        <v>682</v>
      </c>
      <c r="C425" s="13"/>
      <c r="D425" s="13"/>
      <c r="E425" s="13">
        <v>1828</v>
      </c>
      <c r="F425" s="14" t="s">
        <v>680</v>
      </c>
      <c r="G425" s="15">
        <f>IF(B425="","",ROUND(IF(LEFT(B425,1)="M",D425*$G$2507+$G$2506,SUM(C425:E425)*$G$2508+$G$2506),1))</f>
        <v>26.1</v>
      </c>
      <c r="H425" s="55">
        <f t="shared" si="6"/>
        <v>8.7000000000000011</v>
      </c>
    </row>
    <row r="426" spans="1:8" x14ac:dyDescent="0.25">
      <c r="A426" s="13"/>
      <c r="B426" s="13"/>
      <c r="C426" s="13"/>
      <c r="D426" s="13"/>
      <c r="E426" s="13"/>
      <c r="F426" s="14"/>
      <c r="G426" s="15" t="str">
        <f>IF(B426="","",ROUND(IF(LEFT(B426,1)="M",D426*$G$2507+$G$2506,SUM(C426:E426)*$G$2508+$G$2506),1))</f>
        <v/>
      </c>
      <c r="H426" s="55"/>
    </row>
    <row r="427" spans="1:8" x14ac:dyDescent="0.25">
      <c r="A427" s="13" t="s">
        <v>683</v>
      </c>
      <c r="B427" s="13" t="s">
        <v>684</v>
      </c>
      <c r="C427" s="13"/>
      <c r="D427" s="13">
        <v>492</v>
      </c>
      <c r="E427" s="13"/>
      <c r="F427" s="14" t="s">
        <v>685</v>
      </c>
      <c r="G427" s="15">
        <f>IF(B427="","",ROUND(IF(LEFT(B427,1)="M",D427*$G$2507+$G$2506,SUM(C427:E427)*$G$2508+$G$2506),1))</f>
        <v>12.3</v>
      </c>
      <c r="H427" s="55">
        <f t="shared" si="6"/>
        <v>4.1000000000000005</v>
      </c>
    </row>
    <row r="428" spans="1:8" x14ac:dyDescent="0.25">
      <c r="A428" s="13"/>
      <c r="B428" s="13" t="s">
        <v>686</v>
      </c>
      <c r="C428" s="13">
        <v>1952</v>
      </c>
      <c r="D428" s="13"/>
      <c r="E428" s="13"/>
      <c r="F428" s="14" t="s">
        <v>687</v>
      </c>
      <c r="G428" s="15">
        <f>IF(B428="","",ROUND(IF(LEFT(B428,1)="M",D428*$G$2507+$G$2506,SUM(C428:E428)*$G$2508+$G$2506),1))</f>
        <v>27.6</v>
      </c>
      <c r="H428" s="55">
        <f t="shared" si="6"/>
        <v>9.2000000000000011</v>
      </c>
    </row>
    <row r="429" spans="1:8" x14ac:dyDescent="0.25">
      <c r="A429" s="13"/>
      <c r="B429" s="13" t="s">
        <v>688</v>
      </c>
      <c r="C429" s="13"/>
      <c r="D429" s="13"/>
      <c r="E429" s="13">
        <v>1631</v>
      </c>
      <c r="F429" s="14" t="s">
        <v>689</v>
      </c>
      <c r="G429" s="15">
        <f>IF(B429="","",ROUND(IF(LEFT(B429,1)="M",D429*$G$2507+$G$2506,SUM(C429:E429)*$G$2508+$G$2506),1))</f>
        <v>23.8</v>
      </c>
      <c r="H429" s="55">
        <f t="shared" si="6"/>
        <v>7.9333333333333336</v>
      </c>
    </row>
    <row r="430" spans="1:8" x14ac:dyDescent="0.25">
      <c r="A430" s="13"/>
      <c r="B430" s="13"/>
      <c r="C430" s="13"/>
      <c r="D430" s="13"/>
      <c r="E430" s="13"/>
      <c r="F430" s="14"/>
      <c r="G430" s="15" t="str">
        <f>IF(B430="","",ROUND(IF(LEFT(B430,1)="M",D430*$G$2507+$G$2506,SUM(C430:E430)*$G$2508+$G$2506),1))</f>
        <v/>
      </c>
      <c r="H430" s="55"/>
    </row>
    <row r="431" spans="1:8" x14ac:dyDescent="0.25">
      <c r="A431" s="13" t="s">
        <v>690</v>
      </c>
      <c r="B431" s="13" t="s">
        <v>691</v>
      </c>
      <c r="C431" s="13"/>
      <c r="D431" s="13">
        <v>424</v>
      </c>
      <c r="E431" s="13"/>
      <c r="F431" s="14" t="s">
        <v>692</v>
      </c>
      <c r="G431" s="15">
        <f>IF(B431="","",ROUND(IF(LEFT(B431,1)="M",D431*$G$2507+$G$2506,SUM(C431:E431)*$G$2508+$G$2506),1))</f>
        <v>11.2</v>
      </c>
      <c r="H431" s="55">
        <f t="shared" si="6"/>
        <v>3.7333333333333329</v>
      </c>
    </row>
    <row r="432" spans="1:8" x14ac:dyDescent="0.25">
      <c r="A432" s="13"/>
      <c r="B432" s="13"/>
      <c r="C432" s="13"/>
      <c r="D432" s="13"/>
      <c r="E432" s="13"/>
      <c r="F432" s="14"/>
      <c r="G432" s="15" t="str">
        <f>IF(B432="","",ROUND(IF(LEFT(B432,1)="M",D432*$G$2507+$G$2506,SUM(C432:E432)*$G$2508+$G$2506),1))</f>
        <v/>
      </c>
      <c r="H432" s="55"/>
    </row>
    <row r="433" spans="1:8" x14ac:dyDescent="0.25">
      <c r="A433" s="13" t="s">
        <v>693</v>
      </c>
      <c r="B433" s="13" t="s">
        <v>694</v>
      </c>
      <c r="C433" s="13"/>
      <c r="D433" s="13">
        <v>1395</v>
      </c>
      <c r="E433" s="13"/>
      <c r="F433" s="14" t="s">
        <v>695</v>
      </c>
      <c r="G433" s="15">
        <f>IF(B433="","",ROUND(IF(LEFT(B433,1)="M",D433*$G$2507+$G$2506,SUM(C433:E433)*$G$2508+$G$2506),1))</f>
        <v>27.2</v>
      </c>
      <c r="H433" s="55">
        <f t="shared" si="6"/>
        <v>9.0666666666666664</v>
      </c>
    </row>
    <row r="434" spans="1:8" x14ac:dyDescent="0.25">
      <c r="A434" s="13"/>
      <c r="B434" s="13" t="s">
        <v>696</v>
      </c>
      <c r="C434" s="13">
        <v>5392</v>
      </c>
      <c r="D434" s="13"/>
      <c r="E434" s="13"/>
      <c r="F434" s="14" t="s">
        <v>697</v>
      </c>
      <c r="G434" s="15">
        <f>IF(B434="","",ROUND(IF(LEFT(B434,1)="M",D434*$G$2507+$G$2506,SUM(C434:E434)*$G$2508+$G$2506),1))</f>
        <v>68.900000000000006</v>
      </c>
      <c r="H434" s="55">
        <f t="shared" si="6"/>
        <v>22.966666666666669</v>
      </c>
    </row>
    <row r="435" spans="1:8" x14ac:dyDescent="0.25">
      <c r="A435" s="13"/>
      <c r="B435" s="13" t="s">
        <v>698</v>
      </c>
      <c r="C435" s="13"/>
      <c r="D435" s="13"/>
      <c r="E435" s="13">
        <v>4291</v>
      </c>
      <c r="F435" s="14" t="s">
        <v>699</v>
      </c>
      <c r="G435" s="15">
        <f>IF(B435="","",ROUND(IF(LEFT(B435,1)="M",D435*$G$2507+$G$2506,SUM(C435:E435)*$G$2508+$G$2506),1))</f>
        <v>55.7</v>
      </c>
      <c r="H435" s="55">
        <f t="shared" si="6"/>
        <v>18.566666666666666</v>
      </c>
    </row>
    <row r="436" spans="1:8" x14ac:dyDescent="0.25">
      <c r="A436" s="13"/>
      <c r="B436" s="13"/>
      <c r="C436" s="13"/>
      <c r="D436" s="13"/>
      <c r="E436" s="13"/>
      <c r="F436" s="14"/>
      <c r="G436" s="15" t="str">
        <f>IF(B436="","",ROUND(IF(LEFT(B436,1)="M",D436*$G$2507+$G$2506,SUM(C436:E436)*$G$2508+$G$2506),1))</f>
        <v/>
      </c>
      <c r="H436" s="55"/>
    </row>
    <row r="437" spans="1:8" x14ac:dyDescent="0.25">
      <c r="A437" s="13" t="s">
        <v>700</v>
      </c>
      <c r="B437" s="13" t="s">
        <v>701</v>
      </c>
      <c r="C437" s="13"/>
      <c r="D437" s="13">
        <v>181</v>
      </c>
      <c r="E437" s="13"/>
      <c r="F437" s="14" t="s">
        <v>702</v>
      </c>
      <c r="G437" s="15">
        <f>IF(B437="","",ROUND(IF(LEFT(B437,1)="M",D437*$G$2507+$G$2506,SUM(C437:E437)*$G$2508+$G$2506),1))</f>
        <v>7.2</v>
      </c>
      <c r="H437" s="55">
        <f t="shared" si="6"/>
        <v>2.4</v>
      </c>
    </row>
    <row r="438" spans="1:8" x14ac:dyDescent="0.25">
      <c r="A438" s="13"/>
      <c r="B438" s="13" t="s">
        <v>703</v>
      </c>
      <c r="C438" s="13"/>
      <c r="D438" s="13"/>
      <c r="E438" s="13">
        <v>569</v>
      </c>
      <c r="F438" s="14" t="s">
        <v>704</v>
      </c>
      <c r="G438" s="15">
        <f>IF(B438="","",ROUND(IF(LEFT(B438,1)="M",D438*$G$2507+$G$2506,SUM(C438:E438)*$G$2508+$G$2506),1))</f>
        <v>11</v>
      </c>
      <c r="H438" s="55">
        <f t="shared" si="6"/>
        <v>3.6666666666666665</v>
      </c>
    </row>
    <row r="439" spans="1:8" x14ac:dyDescent="0.25">
      <c r="A439" s="13"/>
      <c r="B439" s="13" t="s">
        <v>705</v>
      </c>
      <c r="C439" s="13">
        <v>847</v>
      </c>
      <c r="D439" s="13"/>
      <c r="E439" s="13"/>
      <c r="F439" s="14" t="s">
        <v>704</v>
      </c>
      <c r="G439" s="15">
        <f>IF(B439="","",ROUND(IF(LEFT(B439,1)="M",D439*$G$2507+$G$2506,SUM(C439:E439)*$G$2508+$G$2506),1))</f>
        <v>14.4</v>
      </c>
      <c r="H439" s="55">
        <f t="shared" si="6"/>
        <v>4.8</v>
      </c>
    </row>
    <row r="440" spans="1:8" x14ac:dyDescent="0.25">
      <c r="A440" s="13"/>
      <c r="B440" s="13"/>
      <c r="C440" s="13"/>
      <c r="D440" s="13"/>
      <c r="E440" s="13"/>
      <c r="F440" s="14"/>
      <c r="G440" s="15" t="str">
        <f>IF(B440="","",ROUND(IF(LEFT(B440,1)="M",D440*$G$2507+$G$2506,SUM(C440:E440)*$G$2508+$G$2506),1))</f>
        <v/>
      </c>
      <c r="H440" s="55"/>
    </row>
    <row r="441" spans="1:8" x14ac:dyDescent="0.25">
      <c r="A441" s="13" t="s">
        <v>706</v>
      </c>
      <c r="B441" s="13" t="s">
        <v>707</v>
      </c>
      <c r="C441" s="13"/>
      <c r="D441" s="13">
        <v>195</v>
      </c>
      <c r="E441" s="13"/>
      <c r="F441" s="14" t="s">
        <v>708</v>
      </c>
      <c r="G441" s="15">
        <f>IF(B441="","",ROUND(IF(LEFT(B441,1)="M",D441*$G$2507+$G$2506,SUM(C441:E441)*$G$2508+$G$2506),1))</f>
        <v>7.4</v>
      </c>
      <c r="H441" s="55">
        <f t="shared" si="6"/>
        <v>2.4666666666666668</v>
      </c>
    </row>
    <row r="442" spans="1:8" x14ac:dyDescent="0.25">
      <c r="A442" s="13"/>
      <c r="B442" s="13"/>
      <c r="C442" s="13"/>
      <c r="D442" s="13"/>
      <c r="E442" s="13"/>
      <c r="F442" s="14"/>
      <c r="G442" s="15" t="str">
        <f>IF(B442="","",ROUND(IF(LEFT(B442,1)="M",D442*$G$2507+$G$2506,SUM(C442:E442)*$G$2508+$G$2506),1))</f>
        <v/>
      </c>
      <c r="H442" s="55"/>
    </row>
    <row r="443" spans="1:8" x14ac:dyDescent="0.25">
      <c r="A443" s="13" t="s">
        <v>709</v>
      </c>
      <c r="B443" s="13" t="s">
        <v>710</v>
      </c>
      <c r="C443" s="13"/>
      <c r="D443" s="13">
        <v>339</v>
      </c>
      <c r="E443" s="13"/>
      <c r="F443" s="14" t="s">
        <v>498</v>
      </c>
      <c r="G443" s="15">
        <f>IF(B443="","",ROUND(IF(LEFT(B443,1)="M",D443*$G$2507+$G$2506,SUM(C443:E443)*$G$2508+$G$2506),1))</f>
        <v>9.8000000000000007</v>
      </c>
      <c r="H443" s="55">
        <f t="shared" si="6"/>
        <v>3.2666666666666671</v>
      </c>
    </row>
    <row r="444" spans="1:8" x14ac:dyDescent="0.25">
      <c r="A444" s="13"/>
      <c r="B444" s="13" t="s">
        <v>711</v>
      </c>
      <c r="C444" s="13">
        <v>1436</v>
      </c>
      <c r="D444" s="13"/>
      <c r="E444" s="13"/>
      <c r="F444" s="14" t="s">
        <v>712</v>
      </c>
      <c r="G444" s="15">
        <f>IF(B444="","",ROUND(IF(LEFT(B444,1)="M",D444*$G$2507+$G$2506,SUM(C444:E444)*$G$2508+$G$2506),1))</f>
        <v>21.4</v>
      </c>
      <c r="H444" s="55">
        <f t="shared" si="6"/>
        <v>7.1333333333333329</v>
      </c>
    </row>
    <row r="445" spans="1:8" x14ac:dyDescent="0.25">
      <c r="A445" s="13"/>
      <c r="B445" s="13" t="s">
        <v>713</v>
      </c>
      <c r="C445" s="13"/>
      <c r="D445" s="13"/>
      <c r="E445" s="13">
        <v>679</v>
      </c>
      <c r="F445" s="14" t="s">
        <v>714</v>
      </c>
      <c r="G445" s="15">
        <f>IF(B445="","",ROUND(IF(LEFT(B445,1)="M",D445*$G$2507+$G$2506,SUM(C445:E445)*$G$2508+$G$2506),1))</f>
        <v>12.3</v>
      </c>
      <c r="H445" s="55">
        <f t="shared" si="6"/>
        <v>4.1000000000000005</v>
      </c>
    </row>
    <row r="446" spans="1:8" x14ac:dyDescent="0.25">
      <c r="A446" s="13"/>
      <c r="B446" s="13"/>
      <c r="C446" s="13"/>
      <c r="D446" s="13"/>
      <c r="E446" s="13"/>
      <c r="F446" s="14"/>
      <c r="G446" s="15" t="str">
        <f>IF(B446="","",ROUND(IF(LEFT(B446,1)="M",D446*$G$2507+$G$2506,SUM(C446:E446)*$G$2508+$G$2506),1))</f>
        <v/>
      </c>
      <c r="H446" s="55"/>
    </row>
    <row r="447" spans="1:8" x14ac:dyDescent="0.25">
      <c r="A447" s="13" t="s">
        <v>735</v>
      </c>
      <c r="B447" s="13" t="s">
        <v>736</v>
      </c>
      <c r="C447" s="13"/>
      <c r="D447" s="13">
        <v>84</v>
      </c>
      <c r="E447" s="13"/>
      <c r="F447" s="14" t="s">
        <v>737</v>
      </c>
      <c r="G447" s="15">
        <f>IF(B447="","",ROUND(IF(LEFT(B447,1)="M",D447*$G$2507+$G$2506,SUM(C447:E447)*$G$2508+$G$2506),1))</f>
        <v>5.6</v>
      </c>
      <c r="H447" s="55">
        <f t="shared" si="6"/>
        <v>1.8666666666666665</v>
      </c>
    </row>
    <row r="448" spans="1:8" x14ac:dyDescent="0.25">
      <c r="A448" s="13"/>
      <c r="B448" s="13"/>
      <c r="C448" s="13"/>
      <c r="D448" s="13"/>
      <c r="E448" s="13"/>
      <c r="F448" s="14"/>
      <c r="G448" s="15" t="str">
        <f>IF(B448="","",ROUND(IF(LEFT(B448,1)="M",D448*$G$2507+$G$2506,SUM(C448:E448)*$G$2508+$G$2506),1))</f>
        <v/>
      </c>
      <c r="H448" s="55"/>
    </row>
    <row r="449" spans="1:8" x14ac:dyDescent="0.25">
      <c r="A449" s="13" t="s">
        <v>715</v>
      </c>
      <c r="B449" s="13" t="s">
        <v>716</v>
      </c>
      <c r="C449" s="13"/>
      <c r="D449" s="13">
        <v>1024</v>
      </c>
      <c r="E449" s="13"/>
      <c r="F449" s="14" t="s">
        <v>717</v>
      </c>
      <c r="G449" s="15">
        <f>IF(B449="","",ROUND(IF(LEFT(B449,1)="M",D449*$G$2507+$G$2506,SUM(C449:E449)*$G$2508+$G$2506),1))</f>
        <v>21.1</v>
      </c>
      <c r="H449" s="55">
        <f t="shared" si="6"/>
        <v>7.0333333333333341</v>
      </c>
    </row>
    <row r="450" spans="1:8" x14ac:dyDescent="0.25">
      <c r="A450" s="13"/>
      <c r="B450" s="13" t="s">
        <v>718</v>
      </c>
      <c r="C450" s="13">
        <v>2435</v>
      </c>
      <c r="D450" s="13"/>
      <c r="E450" s="13"/>
      <c r="F450" s="14" t="s">
        <v>719</v>
      </c>
      <c r="G450" s="15">
        <f>IF(B450="","",ROUND(IF(LEFT(B450,1)="M",D450*$G$2507+$G$2506,SUM(C450:E450)*$G$2508+$G$2506),1))</f>
        <v>33.4</v>
      </c>
      <c r="H450" s="55">
        <f t="shared" si="6"/>
        <v>11.133333333333333</v>
      </c>
    </row>
    <row r="451" spans="1:8" x14ac:dyDescent="0.25">
      <c r="A451" s="13"/>
      <c r="B451" s="13" t="s">
        <v>720</v>
      </c>
      <c r="C451" s="13">
        <v>2455</v>
      </c>
      <c r="D451" s="13"/>
      <c r="E451" s="13"/>
      <c r="F451" s="14" t="s">
        <v>719</v>
      </c>
      <c r="G451" s="15">
        <f>IF(B451="","",ROUND(IF(LEFT(B451,1)="M",D451*$G$2507+$G$2506,SUM(C451:E451)*$G$2508+$G$2506),1))</f>
        <v>33.700000000000003</v>
      </c>
      <c r="H451" s="55">
        <f t="shared" si="6"/>
        <v>11.233333333333334</v>
      </c>
    </row>
    <row r="452" spans="1:8" x14ac:dyDescent="0.25">
      <c r="A452" s="13"/>
      <c r="B452" s="13"/>
      <c r="C452" s="13"/>
      <c r="D452" s="13"/>
      <c r="E452" s="13"/>
      <c r="F452" s="14"/>
      <c r="G452" s="15" t="str">
        <f>IF(B452="","",ROUND(IF(LEFT(B452,1)="M",D452*$G$2507+$G$2506,SUM(C452:E452)*$G$2508+$G$2506),1))</f>
        <v/>
      </c>
      <c r="H452" s="55"/>
    </row>
    <row r="453" spans="1:8" x14ac:dyDescent="0.25">
      <c r="A453" s="13" t="s">
        <v>3862</v>
      </c>
      <c r="B453" s="13" t="s">
        <v>721</v>
      </c>
      <c r="C453" s="13"/>
      <c r="D453" s="13">
        <v>402</v>
      </c>
      <c r="E453" s="13"/>
      <c r="F453" s="14" t="s">
        <v>722</v>
      </c>
      <c r="G453" s="15">
        <f>IF(B453="","",ROUND(IF(LEFT(B453,1)="M",D453*$G$2507+$G$2506,SUM(C453:E453)*$G$2508+$G$2506),1))</f>
        <v>10.8</v>
      </c>
      <c r="H453" s="55">
        <f t="shared" si="6"/>
        <v>3.6</v>
      </c>
    </row>
    <row r="454" spans="1:8" x14ac:dyDescent="0.25">
      <c r="A454" s="13"/>
      <c r="B454" s="13"/>
      <c r="C454" s="13"/>
      <c r="D454" s="13"/>
      <c r="E454" s="13"/>
      <c r="F454" s="14"/>
      <c r="G454" s="15" t="str">
        <f>IF(B454="","",ROUND(IF(LEFT(B454,1)="M",D454*$G$2507+$G$2506,SUM(C454:E454)*$G$2508+$G$2506),1))</f>
        <v/>
      </c>
      <c r="H454" s="55"/>
    </row>
    <row r="455" spans="1:8" x14ac:dyDescent="0.25">
      <c r="A455" s="13" t="s">
        <v>723</v>
      </c>
      <c r="B455" s="13" t="s">
        <v>3814</v>
      </c>
      <c r="C455" s="13"/>
      <c r="D455" s="13">
        <v>2465</v>
      </c>
      <c r="E455" s="13"/>
      <c r="F455" s="14" t="s">
        <v>724</v>
      </c>
      <c r="G455" s="15">
        <f>IF(B455="","",ROUND(IF(LEFT(B455,1)="M",D455*$G$2507+$G$2506,SUM(C455:E455)*$G$2508+$G$2506),1))</f>
        <v>44.9</v>
      </c>
      <c r="H455" s="55">
        <f t="shared" ref="H455:H517" si="7">G455/3</f>
        <v>14.966666666666667</v>
      </c>
    </row>
    <row r="456" spans="1:8" x14ac:dyDescent="0.25">
      <c r="A456" s="13"/>
      <c r="B456" s="13" t="s">
        <v>725</v>
      </c>
      <c r="C456" s="13">
        <v>5373</v>
      </c>
      <c r="D456" s="13"/>
      <c r="E456" s="13"/>
      <c r="F456" s="14" t="s">
        <v>726</v>
      </c>
      <c r="G456" s="15">
        <f>IF(B456="","",ROUND(IF(LEFT(B456,1)="M",D456*$G$2507+$G$2506,SUM(C456:E456)*$G$2508+$G$2506),1))</f>
        <v>68.7</v>
      </c>
      <c r="H456" s="55">
        <f t="shared" si="7"/>
        <v>22.900000000000002</v>
      </c>
    </row>
    <row r="457" spans="1:8" x14ac:dyDescent="0.25">
      <c r="A457" s="13"/>
      <c r="B457" s="13" t="s">
        <v>3815</v>
      </c>
      <c r="C457" s="13"/>
      <c r="D457" s="13"/>
      <c r="E457" s="13">
        <v>5159</v>
      </c>
      <c r="F457" s="14" t="s">
        <v>727</v>
      </c>
      <c r="G457" s="15">
        <f>IF(B457="","",ROUND(IF(LEFT(B457,1)="M",D457*$G$2507+$G$2506,SUM(C457:E457)*$G$2508+$G$2506),1))</f>
        <v>66.099999999999994</v>
      </c>
      <c r="H457" s="55">
        <f t="shared" si="7"/>
        <v>22.033333333333331</v>
      </c>
    </row>
    <row r="458" spans="1:8" x14ac:dyDescent="0.25">
      <c r="A458" s="13"/>
      <c r="B458" s="13"/>
      <c r="C458" s="13"/>
      <c r="D458" s="13"/>
      <c r="E458" s="13"/>
      <c r="F458" s="14"/>
      <c r="G458" s="15" t="str">
        <f>IF(B458="","",ROUND(IF(LEFT(B458,1)="M",D458*$G$2507+$G$2506,SUM(C458:E458)*$G$2508+$G$2506),1))</f>
        <v/>
      </c>
      <c r="H458" s="55"/>
    </row>
    <row r="459" spans="1:8" x14ac:dyDescent="0.25">
      <c r="A459" s="13" t="s">
        <v>728</v>
      </c>
      <c r="B459" s="13" t="s">
        <v>729</v>
      </c>
      <c r="C459" s="13"/>
      <c r="D459" s="13">
        <v>801</v>
      </c>
      <c r="E459" s="13"/>
      <c r="F459" s="14" t="s">
        <v>730</v>
      </c>
      <c r="G459" s="15">
        <f>IF(B459="","",ROUND(IF(LEFT(B459,1)="M",D459*$G$2507+$G$2506,SUM(C459:E459)*$G$2508+$G$2506),1))</f>
        <v>17.399999999999999</v>
      </c>
      <c r="H459" s="55">
        <f t="shared" si="7"/>
        <v>5.8</v>
      </c>
    </row>
    <row r="460" spans="1:8" x14ac:dyDescent="0.25">
      <c r="A460" s="13"/>
      <c r="B460" s="13" t="s">
        <v>731</v>
      </c>
      <c r="C460" s="13">
        <v>3063</v>
      </c>
      <c r="D460" s="13"/>
      <c r="E460" s="13"/>
      <c r="F460" s="14" t="s">
        <v>732</v>
      </c>
      <c r="G460" s="15">
        <f>IF(B460="","",ROUND(IF(LEFT(B460,1)="M",D460*$G$2507+$G$2506,SUM(C460:E460)*$G$2508+$G$2506),1))</f>
        <v>41</v>
      </c>
      <c r="H460" s="55">
        <f t="shared" si="7"/>
        <v>13.666666666666666</v>
      </c>
    </row>
    <row r="461" spans="1:8" x14ac:dyDescent="0.25">
      <c r="A461" s="13"/>
      <c r="B461" s="13" t="s">
        <v>733</v>
      </c>
      <c r="C461" s="13"/>
      <c r="D461" s="13"/>
      <c r="E461" s="13">
        <v>2171</v>
      </c>
      <c r="F461" s="14" t="s">
        <v>734</v>
      </c>
      <c r="G461" s="15">
        <f>IF(B461="","",ROUND(IF(LEFT(B461,1)="M",D461*$G$2507+$G$2506,SUM(C461:E461)*$G$2508+$G$2506),1))</f>
        <v>30.3</v>
      </c>
      <c r="H461" s="55">
        <f t="shared" si="7"/>
        <v>10.1</v>
      </c>
    </row>
    <row r="462" spans="1:8" x14ac:dyDescent="0.25">
      <c r="A462" s="13"/>
      <c r="B462" s="13"/>
      <c r="C462" s="13"/>
      <c r="D462" s="13"/>
      <c r="E462" s="13"/>
      <c r="F462" s="14"/>
      <c r="G462" s="15" t="str">
        <f>IF(B462="","",ROUND(IF(LEFT(B462,1)="M",D462*$G$2507+$G$2506,SUM(C462:E462)*$G$2508+$G$2506),1))</f>
        <v/>
      </c>
      <c r="H462" s="55"/>
    </row>
    <row r="463" spans="1:8" ht="15" customHeight="1" x14ac:dyDescent="0.25">
      <c r="A463" s="13" t="s">
        <v>738</v>
      </c>
      <c r="B463" s="13" t="s">
        <v>739</v>
      </c>
      <c r="C463" s="13"/>
      <c r="D463" s="13">
        <v>775</v>
      </c>
      <c r="E463" s="13"/>
      <c r="F463" s="14" t="s">
        <v>400</v>
      </c>
      <c r="G463" s="15">
        <f>IF(B463="","",ROUND(IF(LEFT(B463,1)="M",D463*$G$2507+$G$2506,SUM(C463:E463)*$G$2508+$G$2506),1))</f>
        <v>17</v>
      </c>
      <c r="H463" s="55">
        <f t="shared" si="7"/>
        <v>5.666666666666667</v>
      </c>
    </row>
    <row r="464" spans="1:8" x14ac:dyDescent="0.25">
      <c r="A464" s="13"/>
      <c r="B464" s="13" t="s">
        <v>740</v>
      </c>
      <c r="C464" s="13">
        <v>3324</v>
      </c>
      <c r="D464" s="13"/>
      <c r="E464" s="13"/>
      <c r="F464" s="14" t="s">
        <v>741</v>
      </c>
      <c r="G464" s="15">
        <f>IF(B464="","",ROUND(IF(LEFT(B464,1)="M",D464*$G$2507+$G$2506,SUM(C464:E464)*$G$2508+$G$2506),1))</f>
        <v>44.1</v>
      </c>
      <c r="H464" s="55">
        <f t="shared" si="7"/>
        <v>14.700000000000001</v>
      </c>
    </row>
    <row r="465" spans="1:8" x14ac:dyDescent="0.25">
      <c r="A465" s="13"/>
      <c r="B465" s="13" t="s">
        <v>742</v>
      </c>
      <c r="C465" s="13"/>
      <c r="D465" s="13"/>
      <c r="E465" s="13">
        <v>2861</v>
      </c>
      <c r="F465" s="14" t="s">
        <v>743</v>
      </c>
      <c r="G465" s="15">
        <f>IF(B465="","",ROUND(IF(LEFT(B465,1)="M",D465*$G$2507+$G$2506,SUM(C465:E465)*$G$2508+$G$2506),1))</f>
        <v>38.5</v>
      </c>
      <c r="H465" s="55">
        <f t="shared" si="7"/>
        <v>12.833333333333334</v>
      </c>
    </row>
    <row r="466" spans="1:8" x14ac:dyDescent="0.25">
      <c r="A466" s="13"/>
      <c r="B466" s="13"/>
      <c r="C466" s="13"/>
      <c r="D466" s="13"/>
      <c r="E466" s="13"/>
      <c r="F466" s="14"/>
      <c r="G466" s="15" t="str">
        <f>IF(B466="","",ROUND(IF(LEFT(B466,1)="M",D466*$G$2507+$G$2506,SUM(C466:E466)*$G$2508+$G$2506),1))</f>
        <v/>
      </c>
      <c r="H466" s="55"/>
    </row>
    <row r="467" spans="1:8" x14ac:dyDescent="0.25">
      <c r="A467" s="13" t="s">
        <v>744</v>
      </c>
      <c r="B467" s="13" t="s">
        <v>745</v>
      </c>
      <c r="C467" s="13"/>
      <c r="D467" s="13">
        <v>276</v>
      </c>
      <c r="E467" s="13"/>
      <c r="F467" s="14" t="s">
        <v>746</v>
      </c>
      <c r="G467" s="15">
        <f>IF(B467="","",ROUND(IF(LEFT(B467,1)="M",D467*$G$2507+$G$2506,SUM(C467:E467)*$G$2508+$G$2506),1))</f>
        <v>8.8000000000000007</v>
      </c>
      <c r="H467" s="55">
        <f t="shared" si="7"/>
        <v>2.9333333333333336</v>
      </c>
    </row>
    <row r="468" spans="1:8" x14ac:dyDescent="0.25">
      <c r="A468" s="13"/>
      <c r="B468" s="13" t="s">
        <v>747</v>
      </c>
      <c r="C468" s="13"/>
      <c r="D468" s="13"/>
      <c r="E468" s="13">
        <v>1000</v>
      </c>
      <c r="F468" s="14" t="s">
        <v>748</v>
      </c>
      <c r="G468" s="15">
        <f>IF(B468="","",ROUND(IF(LEFT(B468,1)="M",D468*$G$2507+$G$2506,SUM(C468:E468)*$G$2508+$G$2506),1))</f>
        <v>16.2</v>
      </c>
      <c r="H468" s="55">
        <f t="shared" si="7"/>
        <v>5.3999999999999995</v>
      </c>
    </row>
    <row r="469" spans="1:8" x14ac:dyDescent="0.25">
      <c r="A469" s="13"/>
      <c r="B469" s="13" t="s">
        <v>749</v>
      </c>
      <c r="C469" s="13">
        <v>1087</v>
      </c>
      <c r="D469" s="13"/>
      <c r="E469" s="13"/>
      <c r="F469" s="14" t="s">
        <v>750</v>
      </c>
      <c r="G469" s="15">
        <f>IF(B469="","",ROUND(IF(LEFT(B469,1)="M",D469*$G$2507+$G$2506,SUM(C469:E469)*$G$2508+$G$2506),1))</f>
        <v>17.2</v>
      </c>
      <c r="H469" s="55">
        <f t="shared" si="7"/>
        <v>5.7333333333333334</v>
      </c>
    </row>
    <row r="470" spans="1:8" x14ac:dyDescent="0.25">
      <c r="A470" s="13"/>
      <c r="B470" s="13"/>
      <c r="C470" s="13"/>
      <c r="D470" s="13"/>
      <c r="E470" s="13"/>
      <c r="F470" s="14"/>
      <c r="G470" s="15" t="str">
        <f>IF(B470="","",ROUND(IF(LEFT(B470,1)="M",D470*$G$2507+$G$2506,SUM(C470:E470)*$G$2508+$G$2506),1))</f>
        <v/>
      </c>
      <c r="H470" s="55"/>
    </row>
    <row r="471" spans="1:8" ht="15" customHeight="1" x14ac:dyDescent="0.25">
      <c r="A471" s="13" t="s">
        <v>751</v>
      </c>
      <c r="B471" s="13" t="s">
        <v>752</v>
      </c>
      <c r="C471" s="13"/>
      <c r="D471" s="13">
        <v>2967</v>
      </c>
      <c r="E471" s="13"/>
      <c r="F471" s="14" t="s">
        <v>753</v>
      </c>
      <c r="G471" s="15">
        <f>IF(B471="","",ROUND(IF(LEFT(B471,1)="M",D471*$G$2507+$G$2506,SUM(C471:E471)*$G$2508+$G$2506),1))</f>
        <v>53.2</v>
      </c>
      <c r="H471" s="55">
        <f t="shared" si="7"/>
        <v>17.733333333333334</v>
      </c>
    </row>
    <row r="472" spans="1:8" x14ac:dyDescent="0.25">
      <c r="A472" s="13"/>
      <c r="B472" s="13" t="s">
        <v>754</v>
      </c>
      <c r="C472" s="13">
        <v>11108</v>
      </c>
      <c r="D472" s="13"/>
      <c r="E472" s="13"/>
      <c r="F472" s="14" t="s">
        <v>755</v>
      </c>
      <c r="G472" s="15">
        <f>IF(B472="","",ROUND(IF(LEFT(B472,1)="M",D472*$G$2507+$G$2506,SUM(C472:E472)*$G$2508+$G$2506),1))</f>
        <v>137.5</v>
      </c>
      <c r="H472" s="55">
        <f t="shared" si="7"/>
        <v>45.833333333333336</v>
      </c>
    </row>
    <row r="473" spans="1:8" x14ac:dyDescent="0.25">
      <c r="A473" s="13"/>
      <c r="B473" s="13" t="s">
        <v>756</v>
      </c>
      <c r="C473" s="13"/>
      <c r="D473" s="13"/>
      <c r="E473" s="13">
        <v>7113</v>
      </c>
      <c r="F473" s="14" t="s">
        <v>757</v>
      </c>
      <c r="G473" s="15">
        <f>IF(B473="","",ROUND(IF(LEFT(B473,1)="M",D473*$G$2507+$G$2506,SUM(C473:E473)*$G$2508+$G$2506),1))</f>
        <v>89.6</v>
      </c>
      <c r="H473" s="55">
        <f t="shared" si="7"/>
        <v>29.866666666666664</v>
      </c>
    </row>
    <row r="474" spans="1:8" x14ac:dyDescent="0.25">
      <c r="A474" s="13"/>
      <c r="B474" s="13"/>
      <c r="C474" s="13"/>
      <c r="D474" s="13"/>
      <c r="E474" s="13"/>
      <c r="F474" s="14"/>
      <c r="G474" s="15" t="str">
        <f>IF(B474="","",ROUND(IF(LEFT(B474,1)="M",D474*$G$2507+$G$2506,SUM(C474:E474)*$G$2508+$G$2506),1))</f>
        <v/>
      </c>
      <c r="H474" s="55"/>
    </row>
    <row r="475" spans="1:8" ht="15" customHeight="1" x14ac:dyDescent="0.25">
      <c r="A475" s="13" t="s">
        <v>758</v>
      </c>
      <c r="B475" s="13" t="s">
        <v>759</v>
      </c>
      <c r="C475" s="13"/>
      <c r="D475" s="13">
        <v>475</v>
      </c>
      <c r="E475" s="13"/>
      <c r="F475" s="14" t="s">
        <v>760</v>
      </c>
      <c r="G475" s="15">
        <f>IF(B475="","",ROUND(IF(LEFT(B475,1)="M",D475*$G$2507+$G$2506,SUM(C475:E475)*$G$2508+$G$2506),1))</f>
        <v>12</v>
      </c>
      <c r="H475" s="55">
        <f t="shared" si="7"/>
        <v>4</v>
      </c>
    </row>
    <row r="476" spans="1:8" x14ac:dyDescent="0.25">
      <c r="A476" s="13"/>
      <c r="B476" s="13" t="s">
        <v>761</v>
      </c>
      <c r="C476" s="13"/>
      <c r="D476" s="13"/>
      <c r="E476" s="13">
        <v>1567</v>
      </c>
      <c r="F476" s="14" t="s">
        <v>762</v>
      </c>
      <c r="G476" s="15">
        <f>IF(B476="","",ROUND(IF(LEFT(B476,1)="M",D476*$G$2507+$G$2506,SUM(C476:E476)*$G$2508+$G$2506),1))</f>
        <v>23</v>
      </c>
      <c r="H476" s="55">
        <f t="shared" si="7"/>
        <v>7.666666666666667</v>
      </c>
    </row>
    <row r="477" spans="1:8" x14ac:dyDescent="0.25">
      <c r="A477" s="13"/>
      <c r="B477" s="13" t="s">
        <v>763</v>
      </c>
      <c r="C477" s="13">
        <v>1680</v>
      </c>
      <c r="D477" s="13"/>
      <c r="E477" s="13"/>
      <c r="F477" s="14" t="s">
        <v>764</v>
      </c>
      <c r="G477" s="15">
        <f>IF(B477="","",ROUND(IF(LEFT(B477,1)="M",D477*$G$2507+$G$2506,SUM(C477:E477)*$G$2508+$G$2506),1))</f>
        <v>24.4</v>
      </c>
      <c r="H477" s="55">
        <f t="shared" si="7"/>
        <v>8.1333333333333329</v>
      </c>
    </row>
    <row r="478" spans="1:8" x14ac:dyDescent="0.25">
      <c r="A478" s="13"/>
      <c r="B478" s="13"/>
      <c r="C478" s="13"/>
      <c r="D478" s="13"/>
      <c r="E478" s="13"/>
      <c r="F478" s="14"/>
      <c r="G478" s="15" t="str">
        <f>IF(B478="","",ROUND(IF(LEFT(B478,1)="M",D478*$G$2507+$G$2506,SUM(C478:E478)*$G$2508+$G$2506),1))</f>
        <v/>
      </c>
      <c r="H478" s="55"/>
    </row>
    <row r="479" spans="1:8" x14ac:dyDescent="0.25">
      <c r="A479" s="13" t="s">
        <v>765</v>
      </c>
      <c r="B479" s="13" t="s">
        <v>766</v>
      </c>
      <c r="C479" s="13"/>
      <c r="D479" s="13">
        <v>202</v>
      </c>
      <c r="E479" s="13"/>
      <c r="F479" s="14" t="s">
        <v>767</v>
      </c>
      <c r="G479" s="15">
        <f>IF(B479="","",ROUND(IF(LEFT(B479,1)="M",D479*$G$2507+$G$2506,SUM(C479:E479)*$G$2508+$G$2506),1))</f>
        <v>7.5</v>
      </c>
      <c r="H479" s="55">
        <f t="shared" si="7"/>
        <v>2.5</v>
      </c>
    </row>
    <row r="480" spans="1:8" x14ac:dyDescent="0.25">
      <c r="A480" s="13"/>
      <c r="B480" s="13" t="s">
        <v>768</v>
      </c>
      <c r="C480" s="13">
        <v>898</v>
      </c>
      <c r="D480" s="13"/>
      <c r="E480" s="13"/>
      <c r="F480" s="14" t="s">
        <v>170</v>
      </c>
      <c r="G480" s="15">
        <f>IF(B480="","",ROUND(IF(LEFT(B480,1)="M",D480*$G$2507+$G$2506,SUM(C480:E480)*$G$2508+$G$2506),1))</f>
        <v>15</v>
      </c>
      <c r="H480" s="55">
        <f t="shared" si="7"/>
        <v>5</v>
      </c>
    </row>
    <row r="481" spans="1:8" x14ac:dyDescent="0.25">
      <c r="A481" s="13"/>
      <c r="B481" s="13" t="s">
        <v>769</v>
      </c>
      <c r="C481" s="13"/>
      <c r="D481" s="13"/>
      <c r="E481" s="13">
        <v>691</v>
      </c>
      <c r="F481" s="14" t="s">
        <v>170</v>
      </c>
      <c r="G481" s="15">
        <f>IF(B481="","",ROUND(IF(LEFT(B481,1)="M",D481*$G$2507+$G$2506,SUM(C481:E481)*$G$2508+$G$2506),1))</f>
        <v>12.5</v>
      </c>
      <c r="H481" s="55">
        <f t="shared" si="7"/>
        <v>4.166666666666667</v>
      </c>
    </row>
    <row r="482" spans="1:8" x14ac:dyDescent="0.25">
      <c r="A482" s="13"/>
      <c r="B482" s="13"/>
      <c r="C482" s="13"/>
      <c r="D482" s="13"/>
      <c r="E482" s="13"/>
      <c r="F482" s="14"/>
      <c r="G482" s="15" t="str">
        <f>IF(B482="","",ROUND(IF(LEFT(B482,1)="M",D482*$G$2507+$G$2506,SUM(C482:E482)*$G$2508+$G$2506),1))</f>
        <v/>
      </c>
      <c r="H482" s="55"/>
    </row>
    <row r="483" spans="1:8" x14ac:dyDescent="0.25">
      <c r="A483" s="13" t="s">
        <v>770</v>
      </c>
      <c r="B483" s="13" t="s">
        <v>771</v>
      </c>
      <c r="C483" s="13"/>
      <c r="D483" s="13">
        <v>430</v>
      </c>
      <c r="E483" s="13"/>
      <c r="F483" s="14" t="s">
        <v>772</v>
      </c>
      <c r="G483" s="15">
        <f>IF(B483="","",ROUND(IF(LEFT(B483,1)="M",D483*$G$2507+$G$2506,SUM(C483:E483)*$G$2508+$G$2506),1))</f>
        <v>11.3</v>
      </c>
      <c r="H483" s="55">
        <f t="shared" si="7"/>
        <v>3.7666666666666671</v>
      </c>
    </row>
    <row r="484" spans="1:8" x14ac:dyDescent="0.25">
      <c r="A484" s="13"/>
      <c r="B484" s="13"/>
      <c r="C484" s="13"/>
      <c r="D484" s="13"/>
      <c r="E484" s="13"/>
      <c r="F484" s="14"/>
      <c r="G484" s="15" t="str">
        <f>IF(B484="","",ROUND(IF(LEFT(B484,1)="M",D484*$G$2507+$G$2506,SUM(C484:E484)*$G$2508+$G$2506),1))</f>
        <v/>
      </c>
      <c r="H484" s="55"/>
    </row>
    <row r="485" spans="1:8" ht="15" customHeight="1" x14ac:dyDescent="0.25">
      <c r="A485" s="13" t="s">
        <v>773</v>
      </c>
      <c r="B485" s="13" t="s">
        <v>774</v>
      </c>
      <c r="C485" s="13"/>
      <c r="D485" s="13">
        <v>500</v>
      </c>
      <c r="E485" s="13"/>
      <c r="F485" s="14" t="s">
        <v>3816</v>
      </c>
      <c r="G485" s="15">
        <f>IF(B485="","",ROUND(IF(LEFT(B485,1)="M",D485*$G$2507+$G$2506,SUM(C485:E485)*$G$2508+$G$2506),1))</f>
        <v>12.5</v>
      </c>
      <c r="H485" s="55">
        <f t="shared" si="7"/>
        <v>4.166666666666667</v>
      </c>
    </row>
    <row r="486" spans="1:8" x14ac:dyDescent="0.25">
      <c r="A486" s="13"/>
      <c r="B486" s="13" t="s">
        <v>775</v>
      </c>
      <c r="C486" s="13">
        <v>2010</v>
      </c>
      <c r="D486" s="13"/>
      <c r="E486" s="13"/>
      <c r="F486" s="14" t="s">
        <v>3817</v>
      </c>
      <c r="G486" s="15">
        <f>IF(B486="","",ROUND(IF(LEFT(B486,1)="M",D486*$G$2507+$G$2506,SUM(C486:E486)*$G$2508+$G$2506),1))</f>
        <v>28.3</v>
      </c>
      <c r="H486" s="55">
        <f t="shared" si="7"/>
        <v>9.4333333333333336</v>
      </c>
    </row>
    <row r="487" spans="1:8" x14ac:dyDescent="0.25">
      <c r="A487" s="13"/>
      <c r="B487" s="13" t="s">
        <v>777</v>
      </c>
      <c r="C487" s="13"/>
      <c r="D487" s="13"/>
      <c r="E487" s="13">
        <v>1511</v>
      </c>
      <c r="F487" s="14" t="s">
        <v>3896</v>
      </c>
      <c r="G487" s="15">
        <f>IF(B487="","",ROUND(IF(LEFT(B487,1)="M",D487*$G$2507+$G$2506,SUM(C487:E487)*$G$2508+$G$2506),1))</f>
        <v>22.3</v>
      </c>
      <c r="H487" s="55">
        <f t="shared" si="7"/>
        <v>7.4333333333333336</v>
      </c>
    </row>
    <row r="488" spans="1:8" x14ac:dyDescent="0.25">
      <c r="A488" s="13"/>
      <c r="B488" s="13"/>
      <c r="C488" s="13"/>
      <c r="D488" s="13"/>
      <c r="E488" s="13"/>
      <c r="F488" s="14"/>
      <c r="G488" s="15" t="str">
        <f>IF(B488="","",ROUND(IF(LEFT(B488,1)="M",D488*$G$2507+$G$2506,SUM(C488:E488)*$G$2508+$G$2506),1))</f>
        <v/>
      </c>
      <c r="H488" s="55"/>
    </row>
    <row r="489" spans="1:8" x14ac:dyDescent="0.25">
      <c r="A489" s="13" t="s">
        <v>778</v>
      </c>
      <c r="B489" s="13" t="s">
        <v>779</v>
      </c>
      <c r="C489" s="13"/>
      <c r="D489" s="13">
        <v>1034</v>
      </c>
      <c r="E489" s="13"/>
      <c r="F489" s="14" t="s">
        <v>780</v>
      </c>
      <c r="G489" s="15">
        <f>IF(B489="","",ROUND(IF(LEFT(B489,1)="M",D489*$G$2507+$G$2506,SUM(C489:E489)*$G$2508+$G$2506),1))</f>
        <v>21.3</v>
      </c>
      <c r="H489" s="55">
        <f t="shared" si="7"/>
        <v>7.1000000000000005</v>
      </c>
    </row>
    <row r="490" spans="1:8" x14ac:dyDescent="0.25">
      <c r="A490" s="13"/>
      <c r="B490" s="13" t="s">
        <v>781</v>
      </c>
      <c r="C490" s="13">
        <v>3389</v>
      </c>
      <c r="D490" s="13"/>
      <c r="E490" s="13"/>
      <c r="F490" s="14" t="s">
        <v>782</v>
      </c>
      <c r="G490" s="15">
        <f>IF(B490="","",ROUND(IF(LEFT(B490,1)="M",D490*$G$2507+$G$2506,SUM(C490:E490)*$G$2508+$G$2506),1))</f>
        <v>44.9</v>
      </c>
      <c r="H490" s="55">
        <f t="shared" si="7"/>
        <v>14.966666666666667</v>
      </c>
    </row>
    <row r="491" spans="1:8" x14ac:dyDescent="0.25">
      <c r="A491" s="13"/>
      <c r="B491" s="13" t="s">
        <v>783</v>
      </c>
      <c r="C491" s="13">
        <v>1019</v>
      </c>
      <c r="D491" s="13"/>
      <c r="E491" s="13"/>
      <c r="F491" s="14" t="s">
        <v>784</v>
      </c>
      <c r="G491" s="15">
        <f>IF(B491="","",ROUND(IF(LEFT(B491,1)="M",D491*$G$2507+$G$2506,SUM(C491:E491)*$G$2508+$G$2506),1))</f>
        <v>16.399999999999999</v>
      </c>
      <c r="H491" s="55">
        <f t="shared" si="7"/>
        <v>5.4666666666666659</v>
      </c>
    </row>
    <row r="492" spans="1:8" x14ac:dyDescent="0.25">
      <c r="A492" s="13"/>
      <c r="B492" s="13" t="s">
        <v>785</v>
      </c>
      <c r="C492" s="13"/>
      <c r="D492" s="13"/>
      <c r="E492" s="13">
        <v>2376</v>
      </c>
      <c r="F492" s="14" t="s">
        <v>786</v>
      </c>
      <c r="G492" s="15">
        <f>IF(B492="","",ROUND(IF(LEFT(B492,1)="M",D492*$G$2507+$G$2506,SUM(C492:E492)*$G$2508+$G$2506),1))</f>
        <v>32.700000000000003</v>
      </c>
      <c r="H492" s="55">
        <f t="shared" si="7"/>
        <v>10.9</v>
      </c>
    </row>
    <row r="493" spans="1:8" x14ac:dyDescent="0.25">
      <c r="A493" s="13"/>
      <c r="B493" s="13" t="s">
        <v>787</v>
      </c>
      <c r="C493" s="13"/>
      <c r="D493" s="13"/>
      <c r="E493" s="13">
        <v>650</v>
      </c>
      <c r="F493" s="14" t="s">
        <v>788</v>
      </c>
      <c r="G493" s="15">
        <f>IF(B493="","",ROUND(IF(LEFT(B493,1)="M",D493*$G$2507+$G$2506,SUM(C493:E493)*$G$2508+$G$2506),1))</f>
        <v>12</v>
      </c>
      <c r="H493" s="55">
        <f t="shared" si="7"/>
        <v>4</v>
      </c>
    </row>
    <row r="494" spans="1:8" x14ac:dyDescent="0.25">
      <c r="A494" s="13"/>
      <c r="B494" s="13"/>
      <c r="C494" s="13"/>
      <c r="D494" s="13"/>
      <c r="E494" s="13"/>
      <c r="F494" s="14"/>
      <c r="G494" s="15" t="str">
        <f>IF(B494="","",ROUND(IF(LEFT(B494,1)="M",D494*$G$2507+$G$2506,SUM(C494:E494)*$G$2508+$G$2506),1))</f>
        <v/>
      </c>
      <c r="H494" s="55"/>
    </row>
    <row r="495" spans="1:8" x14ac:dyDescent="0.25">
      <c r="A495" s="13" t="s">
        <v>789</v>
      </c>
      <c r="B495" s="13" t="s">
        <v>790</v>
      </c>
      <c r="C495" s="13"/>
      <c r="D495" s="13">
        <v>133</v>
      </c>
      <c r="E495" s="13"/>
      <c r="F495" s="14" t="s">
        <v>791</v>
      </c>
      <c r="G495" s="15">
        <f>IF(B495="","",ROUND(IF(LEFT(B495,1)="M",D495*$G$2507+$G$2506,SUM(C495:E495)*$G$2508+$G$2506),1))</f>
        <v>6.4</v>
      </c>
      <c r="H495" s="55">
        <f t="shared" si="7"/>
        <v>2.1333333333333333</v>
      </c>
    </row>
    <row r="496" spans="1:8" x14ac:dyDescent="0.25">
      <c r="A496" s="13"/>
      <c r="B496" s="13" t="s">
        <v>792</v>
      </c>
      <c r="C496" s="13">
        <v>396</v>
      </c>
      <c r="D496" s="13"/>
      <c r="E496" s="13"/>
      <c r="F496" s="14" t="s">
        <v>429</v>
      </c>
      <c r="G496" s="15">
        <f>IF(B496="","",ROUND(IF(LEFT(B496,1)="M",D496*$G$2507+$G$2506,SUM(C496:E496)*$G$2508+$G$2506),1))</f>
        <v>9</v>
      </c>
      <c r="H496" s="55">
        <f t="shared" si="7"/>
        <v>3</v>
      </c>
    </row>
    <row r="497" spans="1:8" x14ac:dyDescent="0.25">
      <c r="A497" s="13"/>
      <c r="B497" s="13" t="s">
        <v>793</v>
      </c>
      <c r="C497" s="13"/>
      <c r="D497" s="13"/>
      <c r="E497" s="13">
        <v>263</v>
      </c>
      <c r="F497" s="14" t="s">
        <v>429</v>
      </c>
      <c r="G497" s="15">
        <f>IF(B497="","",ROUND(IF(LEFT(B497,1)="M",D497*$G$2507+$G$2506,SUM(C497:E497)*$G$2508+$G$2506),1))</f>
        <v>7.4</v>
      </c>
      <c r="H497" s="55">
        <f t="shared" si="7"/>
        <v>2.4666666666666668</v>
      </c>
    </row>
    <row r="498" spans="1:8" x14ac:dyDescent="0.25">
      <c r="A498" s="13"/>
      <c r="B498" s="13"/>
      <c r="C498" s="13"/>
      <c r="D498" s="13"/>
      <c r="E498" s="13"/>
      <c r="F498" s="14"/>
      <c r="G498" s="15" t="str">
        <f>IF(B498="","",ROUND(IF(LEFT(B498,1)="M",D498*$G$2507+$G$2506,SUM(C498:E498)*$G$2508+$G$2506),1))</f>
        <v/>
      </c>
      <c r="H498" s="55"/>
    </row>
    <row r="499" spans="1:8" ht="15" customHeight="1" x14ac:dyDescent="0.25">
      <c r="A499" s="13" t="s">
        <v>794</v>
      </c>
      <c r="B499" s="13" t="s">
        <v>795</v>
      </c>
      <c r="C499" s="13"/>
      <c r="D499" s="13">
        <v>654</v>
      </c>
      <c r="E499" s="13"/>
      <c r="F499" s="14" t="s">
        <v>796</v>
      </c>
      <c r="G499" s="15">
        <f>IF(B499="","",ROUND(IF(LEFT(B499,1)="M",D499*$G$2507+$G$2506,SUM(C499:E499)*$G$2508+$G$2506),1))</f>
        <v>15</v>
      </c>
      <c r="H499" s="55">
        <f t="shared" si="7"/>
        <v>5</v>
      </c>
    </row>
    <row r="500" spans="1:8" x14ac:dyDescent="0.25">
      <c r="A500" s="13"/>
      <c r="B500" s="13" t="s">
        <v>797</v>
      </c>
      <c r="C500" s="13"/>
      <c r="D500" s="13">
        <v>139</v>
      </c>
      <c r="E500" s="13"/>
      <c r="F500" s="14" t="s">
        <v>798</v>
      </c>
      <c r="G500" s="15">
        <f>IF(B500="","",ROUND(IF(LEFT(B500,1)="M",D500*$G$2507+$G$2506,SUM(C500:E500)*$G$2508+$G$2506),1))</f>
        <v>6.5</v>
      </c>
      <c r="H500" s="55">
        <f t="shared" si="7"/>
        <v>2.1666666666666665</v>
      </c>
    </row>
    <row r="501" spans="1:8" x14ac:dyDescent="0.25">
      <c r="A501" s="13"/>
      <c r="B501" s="13" t="s">
        <v>799</v>
      </c>
      <c r="C501" s="13">
        <v>2271</v>
      </c>
      <c r="D501" s="13"/>
      <c r="E501" s="13"/>
      <c r="F501" s="14" t="s">
        <v>800</v>
      </c>
      <c r="G501" s="15">
        <f>IF(B501="","",ROUND(IF(LEFT(B501,1)="M",D501*$G$2507+$G$2506,SUM(C501:E501)*$G$2508+$G$2506),1))</f>
        <v>31.5</v>
      </c>
      <c r="H501" s="55">
        <f t="shared" si="7"/>
        <v>10.5</v>
      </c>
    </row>
    <row r="502" spans="1:8" x14ac:dyDescent="0.25">
      <c r="A502" s="13"/>
      <c r="B502" s="13" t="s">
        <v>801</v>
      </c>
      <c r="C502" s="13">
        <v>327</v>
      </c>
      <c r="D502" s="13"/>
      <c r="E502" s="13"/>
      <c r="F502" s="14" t="s">
        <v>802</v>
      </c>
      <c r="G502" s="15">
        <f>IF(B502="","",ROUND(IF(LEFT(B502,1)="M",D502*$G$2507+$G$2506,SUM(C502:E502)*$G$2508+$G$2506),1))</f>
        <v>8.1</v>
      </c>
      <c r="H502" s="55">
        <f t="shared" si="7"/>
        <v>2.6999999999999997</v>
      </c>
    </row>
    <row r="503" spans="1:8" x14ac:dyDescent="0.25">
      <c r="A503" s="13"/>
      <c r="B503" s="13" t="s">
        <v>803</v>
      </c>
      <c r="C503" s="13"/>
      <c r="D503" s="13"/>
      <c r="E503" s="13">
        <v>1650</v>
      </c>
      <c r="F503" s="14" t="s">
        <v>804</v>
      </c>
      <c r="G503" s="15">
        <f>IF(B503="","",ROUND(IF(LEFT(B503,1)="M",D503*$G$2507+$G$2506,SUM(C503:E503)*$G$2508+$G$2506),1))</f>
        <v>24</v>
      </c>
      <c r="H503" s="55">
        <f t="shared" si="7"/>
        <v>8</v>
      </c>
    </row>
    <row r="504" spans="1:8" x14ac:dyDescent="0.25">
      <c r="A504" s="13"/>
      <c r="B504" s="13" t="s">
        <v>805</v>
      </c>
      <c r="C504" s="13"/>
      <c r="D504" s="13"/>
      <c r="E504" s="13">
        <v>422</v>
      </c>
      <c r="F504" s="14" t="s">
        <v>806</v>
      </c>
      <c r="G504" s="15">
        <f>IF(B504="","",ROUND(IF(LEFT(B504,1)="M",D504*$G$2507+$G$2506,SUM(C504:E504)*$G$2508+$G$2506),1))</f>
        <v>9.3000000000000007</v>
      </c>
      <c r="H504" s="55">
        <f t="shared" si="7"/>
        <v>3.1</v>
      </c>
    </row>
    <row r="505" spans="1:8" x14ac:dyDescent="0.25">
      <c r="A505" s="13"/>
      <c r="B505" s="13"/>
      <c r="C505" s="13"/>
      <c r="D505" s="13"/>
      <c r="E505" s="13"/>
      <c r="F505" s="14"/>
      <c r="G505" s="15" t="str">
        <f>IF(B505="","",ROUND(IF(LEFT(B505,1)="M",D505*$G$2507+$G$2506,SUM(C505:E505)*$G$2508+$G$2506),1))</f>
        <v/>
      </c>
      <c r="H505" s="55"/>
    </row>
    <row r="506" spans="1:8" x14ac:dyDescent="0.25">
      <c r="A506" s="13" t="s">
        <v>807</v>
      </c>
      <c r="B506" s="13" t="s">
        <v>808</v>
      </c>
      <c r="C506" s="13"/>
      <c r="D506" s="13">
        <v>546</v>
      </c>
      <c r="E506" s="13"/>
      <c r="F506" s="14" t="s">
        <v>596</v>
      </c>
      <c r="G506" s="15">
        <f>IF(B506="","",ROUND(IF(LEFT(B506,1)="M",D506*$G$2507+$G$2506,SUM(C506:E506)*$G$2508+$G$2506),1))</f>
        <v>13.2</v>
      </c>
      <c r="H506" s="55">
        <f t="shared" si="7"/>
        <v>4.3999999999999995</v>
      </c>
    </row>
    <row r="507" spans="1:8" x14ac:dyDescent="0.25">
      <c r="A507" s="13"/>
      <c r="B507" s="13" t="s">
        <v>809</v>
      </c>
      <c r="C507" s="13">
        <v>148</v>
      </c>
      <c r="D507" s="13"/>
      <c r="E507" s="13"/>
      <c r="F507" s="14" t="s">
        <v>810</v>
      </c>
      <c r="G507" s="15">
        <f>IF(B507="","",ROUND(IF(LEFT(B507,1)="M",D507*$G$2507+$G$2506,SUM(C507:E507)*$G$2508+$G$2506),1))</f>
        <v>6</v>
      </c>
      <c r="H507" s="55">
        <f t="shared" si="7"/>
        <v>2</v>
      </c>
    </row>
    <row r="508" spans="1:8" x14ac:dyDescent="0.25">
      <c r="A508" s="13"/>
      <c r="B508" s="13"/>
      <c r="C508" s="13"/>
      <c r="D508" s="13"/>
      <c r="E508" s="13"/>
      <c r="F508" s="14"/>
      <c r="G508" s="15" t="str">
        <f>IF(B508="","",ROUND(IF(LEFT(B508,1)="M",D508*$G$2507+$G$2506,SUM(C508:E508)*$G$2508+$G$2506),1))</f>
        <v/>
      </c>
      <c r="H508" s="55"/>
    </row>
    <row r="509" spans="1:8" x14ac:dyDescent="0.25">
      <c r="A509" s="13" t="s">
        <v>811</v>
      </c>
      <c r="B509" s="13" t="s">
        <v>812</v>
      </c>
      <c r="C509" s="13"/>
      <c r="D509" s="13">
        <v>150</v>
      </c>
      <c r="E509" s="13"/>
      <c r="F509" s="14" t="s">
        <v>813</v>
      </c>
      <c r="G509" s="15">
        <f>IF(B509="","",ROUND(IF(LEFT(B509,1)="M",D509*$G$2507+$G$2506,SUM(C509:E509)*$G$2508+$G$2506),1))</f>
        <v>6.7</v>
      </c>
      <c r="H509" s="55">
        <f t="shared" si="7"/>
        <v>2.2333333333333334</v>
      </c>
    </row>
    <row r="510" spans="1:8" x14ac:dyDescent="0.25">
      <c r="A510" s="13"/>
      <c r="B510" s="13"/>
      <c r="C510" s="13"/>
      <c r="D510" s="13"/>
      <c r="E510" s="13"/>
      <c r="F510" s="14"/>
      <c r="G510" s="15" t="str">
        <f>IF(B510="","",ROUND(IF(LEFT(B510,1)="M",D510*$G$2507+$G$2506,SUM(C510:E510)*$G$2508+$G$2506),1))</f>
        <v/>
      </c>
      <c r="H510" s="55"/>
    </row>
    <row r="511" spans="1:8" x14ac:dyDescent="0.25">
      <c r="A511" s="13" t="s">
        <v>814</v>
      </c>
      <c r="B511" s="13" t="s">
        <v>815</v>
      </c>
      <c r="C511" s="13"/>
      <c r="D511" s="13">
        <v>512</v>
      </c>
      <c r="E511" s="13"/>
      <c r="F511" s="14" t="s">
        <v>816</v>
      </c>
      <c r="G511" s="15">
        <f>IF(B511="","",ROUND(IF(LEFT(B511,1)="M",D511*$G$2507+$G$2506,SUM(C511:E511)*$G$2508+$G$2506),1))</f>
        <v>12.6</v>
      </c>
      <c r="H511" s="55">
        <f t="shared" si="7"/>
        <v>4.2</v>
      </c>
    </row>
    <row r="512" spans="1:8" x14ac:dyDescent="0.25">
      <c r="A512" s="13"/>
      <c r="B512" s="13" t="s">
        <v>817</v>
      </c>
      <c r="C512" s="13">
        <v>2328</v>
      </c>
      <c r="D512" s="13"/>
      <c r="E512" s="13"/>
      <c r="F512" s="14" t="s">
        <v>818</v>
      </c>
      <c r="G512" s="15">
        <f>IF(B512="","",ROUND(IF(LEFT(B512,1)="M",D512*$G$2507+$G$2506,SUM(C512:E512)*$G$2508+$G$2506),1))</f>
        <v>32.1</v>
      </c>
      <c r="H512" s="55">
        <f t="shared" si="7"/>
        <v>10.700000000000001</v>
      </c>
    </row>
    <row r="513" spans="1:8" x14ac:dyDescent="0.25">
      <c r="A513" s="13"/>
      <c r="B513" s="13" t="s">
        <v>819</v>
      </c>
      <c r="C513" s="13"/>
      <c r="D513" s="13"/>
      <c r="E513" s="13">
        <v>1756</v>
      </c>
      <c r="F513" s="14" t="s">
        <v>816</v>
      </c>
      <c r="G513" s="15">
        <f>IF(B513="","",ROUND(IF(LEFT(B513,1)="M",D513*$G$2507+$G$2506,SUM(C513:E513)*$G$2508+$G$2506),1))</f>
        <v>25.3</v>
      </c>
      <c r="H513" s="55">
        <f t="shared" si="7"/>
        <v>8.4333333333333336</v>
      </c>
    </row>
    <row r="514" spans="1:8" x14ac:dyDescent="0.25">
      <c r="A514" s="13"/>
      <c r="B514" s="13"/>
      <c r="C514" s="13"/>
      <c r="D514" s="13"/>
      <c r="E514" s="13"/>
      <c r="F514" s="14"/>
      <c r="G514" s="15" t="str">
        <f>IF(B514="","",ROUND(IF(LEFT(B514,1)="M",D514*$G$2507+$G$2506,SUM(C514:E514)*$G$2508+$G$2506),1))</f>
        <v/>
      </c>
      <c r="H514" s="55"/>
    </row>
    <row r="515" spans="1:8" x14ac:dyDescent="0.25">
      <c r="A515" s="13" t="s">
        <v>820</v>
      </c>
      <c r="B515" s="13" t="s">
        <v>821</v>
      </c>
      <c r="C515" s="13"/>
      <c r="D515" s="13">
        <v>354</v>
      </c>
      <c r="E515" s="13"/>
      <c r="F515" s="14" t="s">
        <v>822</v>
      </c>
      <c r="G515" s="15">
        <f>IF(B515="","",ROUND(IF(LEFT(B515,1)="M",D515*$G$2507+$G$2506,SUM(C515:E515)*$G$2508+$G$2506),1))</f>
        <v>10</v>
      </c>
      <c r="H515" s="55">
        <f t="shared" si="7"/>
        <v>3.3333333333333335</v>
      </c>
    </row>
    <row r="516" spans="1:8" x14ac:dyDescent="0.25">
      <c r="A516" s="13"/>
      <c r="B516" s="13" t="s">
        <v>823</v>
      </c>
      <c r="C516" s="13">
        <v>1404</v>
      </c>
      <c r="D516" s="13"/>
      <c r="E516" s="13"/>
      <c r="F516" s="14" t="s">
        <v>606</v>
      </c>
      <c r="G516" s="15">
        <f>IF(B516="","",ROUND(IF(LEFT(B516,1)="M",D516*$G$2507+$G$2506,SUM(C516:E516)*$G$2508+$G$2506),1))</f>
        <v>21</v>
      </c>
      <c r="H516" s="55">
        <f t="shared" si="7"/>
        <v>7</v>
      </c>
    </row>
    <row r="517" spans="1:8" x14ac:dyDescent="0.25">
      <c r="A517" s="13"/>
      <c r="B517" s="13" t="s">
        <v>824</v>
      </c>
      <c r="C517" s="13"/>
      <c r="D517" s="13"/>
      <c r="E517" s="13">
        <v>1014</v>
      </c>
      <c r="F517" s="14" t="s">
        <v>606</v>
      </c>
      <c r="G517" s="15">
        <f>IF(B517="","",ROUND(IF(LEFT(B517,1)="M",D517*$G$2507+$G$2506,SUM(C517:E517)*$G$2508+$G$2506),1))</f>
        <v>16.399999999999999</v>
      </c>
      <c r="H517" s="55">
        <f t="shared" si="7"/>
        <v>5.4666666666666659</v>
      </c>
    </row>
    <row r="518" spans="1:8" x14ac:dyDescent="0.25">
      <c r="A518" s="13"/>
      <c r="B518" s="13"/>
      <c r="C518" s="13"/>
      <c r="D518" s="13"/>
      <c r="E518" s="13"/>
      <c r="F518" s="14"/>
      <c r="G518" s="15" t="str">
        <f>IF(B518="","",ROUND(IF(LEFT(B518,1)="M",D518*$G$2507+$G$2506,SUM(C518:E518)*$G$2508+$G$2506),1))</f>
        <v/>
      </c>
      <c r="H518" s="55"/>
    </row>
    <row r="519" spans="1:8" x14ac:dyDescent="0.25">
      <c r="A519" s="13" t="s">
        <v>825</v>
      </c>
      <c r="B519" s="13" t="s">
        <v>826</v>
      </c>
      <c r="C519" s="13"/>
      <c r="D519" s="13">
        <v>413</v>
      </c>
      <c r="E519" s="13"/>
      <c r="F519" s="14" t="s">
        <v>314</v>
      </c>
      <c r="G519" s="15">
        <f>IF(B519="","",ROUND(IF(LEFT(B519,1)="M",D519*$G$2507+$G$2506,SUM(C519:E519)*$G$2508+$G$2506),1))</f>
        <v>11</v>
      </c>
      <c r="H519" s="55">
        <f t="shared" ref="H519:H581" si="8">G519/3</f>
        <v>3.6666666666666665</v>
      </c>
    </row>
    <row r="520" spans="1:8" x14ac:dyDescent="0.25">
      <c r="A520" s="13"/>
      <c r="B520" s="13" t="s">
        <v>827</v>
      </c>
      <c r="C520" s="13">
        <v>1412</v>
      </c>
      <c r="D520" s="13"/>
      <c r="E520" s="13"/>
      <c r="F520" s="14" t="s">
        <v>314</v>
      </c>
      <c r="G520" s="15">
        <f>IF(B520="","",ROUND(IF(LEFT(B520,1)="M",D520*$G$2507+$G$2506,SUM(C520:E520)*$G$2508+$G$2506),1))</f>
        <v>21.1</v>
      </c>
      <c r="H520" s="55">
        <f t="shared" si="8"/>
        <v>7.0333333333333341</v>
      </c>
    </row>
    <row r="521" spans="1:8" x14ac:dyDescent="0.25">
      <c r="A521" s="13"/>
      <c r="B521" s="13" t="s">
        <v>828</v>
      </c>
      <c r="C521" s="13"/>
      <c r="D521" s="13"/>
      <c r="E521" s="13">
        <v>1143</v>
      </c>
      <c r="F521" s="14" t="s">
        <v>829</v>
      </c>
      <c r="G521" s="15">
        <f>IF(B521="","",ROUND(IF(LEFT(B521,1)="M",D521*$G$2507+$G$2506,SUM(C521:E521)*$G$2508+$G$2506),1))</f>
        <v>17.899999999999999</v>
      </c>
      <c r="H521" s="55">
        <f t="shared" si="8"/>
        <v>5.9666666666666659</v>
      </c>
    </row>
    <row r="522" spans="1:8" x14ac:dyDescent="0.25">
      <c r="A522" s="13"/>
      <c r="B522" s="13"/>
      <c r="C522" s="13"/>
      <c r="D522" s="13"/>
      <c r="E522" s="13"/>
      <c r="F522" s="14"/>
      <c r="G522" s="15" t="str">
        <f>IF(B522="","",ROUND(IF(LEFT(B522,1)="M",D522*$G$2507+$G$2506,SUM(C522:E522)*$G$2508+$G$2506),1))</f>
        <v/>
      </c>
      <c r="H522" s="55"/>
    </row>
    <row r="523" spans="1:8" x14ac:dyDescent="0.25">
      <c r="A523" s="13" t="s">
        <v>830</v>
      </c>
      <c r="B523" s="13" t="s">
        <v>831</v>
      </c>
      <c r="C523" s="13"/>
      <c r="D523" s="13">
        <v>953</v>
      </c>
      <c r="E523" s="13"/>
      <c r="F523" s="14" t="s">
        <v>832</v>
      </c>
      <c r="G523" s="15">
        <f>IF(B523="","",ROUND(IF(LEFT(B523,1)="M",D523*$G$2507+$G$2506,SUM(C523:E523)*$G$2508+$G$2506),1))</f>
        <v>19.899999999999999</v>
      </c>
      <c r="H523" s="55">
        <f t="shared" si="8"/>
        <v>6.6333333333333329</v>
      </c>
    </row>
    <row r="524" spans="1:8" x14ac:dyDescent="0.25">
      <c r="A524" s="44" t="s">
        <v>3818</v>
      </c>
      <c r="B524" s="13" t="s">
        <v>833</v>
      </c>
      <c r="C524" s="13">
        <v>3540</v>
      </c>
      <c r="D524" s="13"/>
      <c r="E524" s="13"/>
      <c r="F524" s="14" t="s">
        <v>834</v>
      </c>
      <c r="G524" s="15">
        <f>IF(B524="","",ROUND(IF(LEFT(B524,1)="M",D524*$G$2507+$G$2506,SUM(C524:E524)*$G$2508+$G$2506),1))</f>
        <v>46.7</v>
      </c>
      <c r="H524" s="55">
        <f t="shared" si="8"/>
        <v>15.566666666666668</v>
      </c>
    </row>
    <row r="525" spans="1:8" x14ac:dyDescent="0.25">
      <c r="A525" s="44" t="s">
        <v>3819</v>
      </c>
      <c r="B525" s="13" t="s">
        <v>835</v>
      </c>
      <c r="C525" s="13"/>
      <c r="D525" s="13"/>
      <c r="E525" s="13">
        <v>2753</v>
      </c>
      <c r="F525" s="14" t="s">
        <v>836</v>
      </c>
      <c r="G525" s="15">
        <f>IF(B525="","",ROUND(IF(LEFT(B525,1)="M",D525*$G$2507+$G$2506,SUM(C525:E525)*$G$2508+$G$2506),1))</f>
        <v>37.200000000000003</v>
      </c>
      <c r="H525" s="55">
        <f t="shared" si="8"/>
        <v>12.4</v>
      </c>
    </row>
    <row r="526" spans="1:8" x14ac:dyDescent="0.25">
      <c r="A526" s="13"/>
      <c r="B526" s="13"/>
      <c r="C526" s="13"/>
      <c r="D526" s="13"/>
      <c r="E526" s="13"/>
      <c r="F526" s="14"/>
      <c r="G526" s="15" t="str">
        <f>IF(B526="","",ROUND(IF(LEFT(B526,1)="M",D526*$G$2507+$G$2506,SUM(C526:E526)*$G$2508+$G$2506),1))</f>
        <v/>
      </c>
      <c r="H526" s="55"/>
    </row>
    <row r="527" spans="1:8" x14ac:dyDescent="0.25">
      <c r="A527" s="13" t="s">
        <v>837</v>
      </c>
      <c r="B527" s="13" t="s">
        <v>838</v>
      </c>
      <c r="C527" s="13"/>
      <c r="D527" s="13">
        <v>2189</v>
      </c>
      <c r="E527" s="13"/>
      <c r="F527" s="14" t="s">
        <v>839</v>
      </c>
      <c r="G527" s="15">
        <f>IF(B527="","",ROUND(IF(LEFT(B527,1)="M",D527*$G$2507+$G$2506,SUM(C527:E527)*$G$2508+$G$2506),1))</f>
        <v>40.299999999999997</v>
      </c>
      <c r="H527" s="55">
        <f t="shared" si="8"/>
        <v>13.433333333333332</v>
      </c>
    </row>
    <row r="528" spans="1:8" x14ac:dyDescent="0.25">
      <c r="A528" s="13"/>
      <c r="B528" s="13" t="s">
        <v>840</v>
      </c>
      <c r="C528" s="13">
        <v>3860</v>
      </c>
      <c r="D528" s="13"/>
      <c r="E528" s="13"/>
      <c r="F528" s="14" t="s">
        <v>841</v>
      </c>
      <c r="G528" s="15">
        <f>IF(B528="","",ROUND(IF(LEFT(B528,1)="M",D528*$G$2507+$G$2506,SUM(C528:E528)*$G$2508+$G$2506),1))</f>
        <v>50.5</v>
      </c>
      <c r="H528" s="55">
        <f t="shared" si="8"/>
        <v>16.833333333333332</v>
      </c>
    </row>
    <row r="529" spans="1:8" x14ac:dyDescent="0.25">
      <c r="A529" s="13"/>
      <c r="B529" s="13" t="s">
        <v>842</v>
      </c>
      <c r="C529" s="13"/>
      <c r="D529" s="13"/>
      <c r="E529" s="13">
        <v>2333</v>
      </c>
      <c r="F529" s="14" t="s">
        <v>843</v>
      </c>
      <c r="G529" s="15">
        <f>IF(B529="","",ROUND(IF(LEFT(B529,1)="M",D529*$G$2507+$G$2506,SUM(C529:E529)*$G$2508+$G$2506),1))</f>
        <v>32.200000000000003</v>
      </c>
      <c r="H529" s="55">
        <f t="shared" si="8"/>
        <v>10.733333333333334</v>
      </c>
    </row>
    <row r="530" spans="1:8" x14ac:dyDescent="0.25">
      <c r="A530" s="13"/>
      <c r="B530" s="13" t="s">
        <v>844</v>
      </c>
      <c r="C530" s="13"/>
      <c r="D530" s="13"/>
      <c r="E530" s="13">
        <v>2524</v>
      </c>
      <c r="F530" s="14" t="s">
        <v>845</v>
      </c>
      <c r="G530" s="15">
        <f>IF(B530="","",ROUND(IF(LEFT(B530,1)="M",D530*$G$2507+$G$2506,SUM(C530:E530)*$G$2508+$G$2506),1))</f>
        <v>34.5</v>
      </c>
      <c r="H530" s="55">
        <f t="shared" si="8"/>
        <v>11.5</v>
      </c>
    </row>
    <row r="531" spans="1:8" x14ac:dyDescent="0.25">
      <c r="A531" s="13"/>
      <c r="B531" s="13"/>
      <c r="C531" s="13"/>
      <c r="D531" s="13"/>
      <c r="E531" s="13"/>
      <c r="F531" s="14"/>
      <c r="G531" s="15" t="str">
        <f>IF(B531="","",ROUND(IF(LEFT(B531,1)="M",D531*$G$2507+$G$2506,SUM(C531:E531)*$G$2508+$G$2506),1))</f>
        <v/>
      </c>
      <c r="H531" s="55"/>
    </row>
    <row r="532" spans="1:8" x14ac:dyDescent="0.25">
      <c r="A532" s="13" t="s">
        <v>846</v>
      </c>
      <c r="B532" s="13" t="s">
        <v>847</v>
      </c>
      <c r="C532" s="13"/>
      <c r="D532" s="13">
        <v>486</v>
      </c>
      <c r="E532" s="13"/>
      <c r="F532" s="14" t="s">
        <v>848</v>
      </c>
      <c r="G532" s="15">
        <f>IF(B532="","",ROUND(IF(LEFT(B532,1)="M",D532*$G$2507+$G$2506,SUM(C532:E532)*$G$2508+$G$2506),1))</f>
        <v>12.2</v>
      </c>
      <c r="H532" s="55">
        <f t="shared" si="8"/>
        <v>4.0666666666666664</v>
      </c>
    </row>
    <row r="533" spans="1:8" x14ac:dyDescent="0.25">
      <c r="A533" s="13"/>
      <c r="B533" s="13" t="s">
        <v>849</v>
      </c>
      <c r="C533" s="13">
        <v>1180</v>
      </c>
      <c r="D533" s="13"/>
      <c r="E533" s="13"/>
      <c r="F533" s="14" t="s">
        <v>850</v>
      </c>
      <c r="G533" s="15">
        <f>IF(B533="","",ROUND(IF(LEFT(B533,1)="M",D533*$G$2507+$G$2506,SUM(C533:E533)*$G$2508+$G$2506),1))</f>
        <v>18.399999999999999</v>
      </c>
      <c r="H533" s="55">
        <f t="shared" si="8"/>
        <v>6.1333333333333329</v>
      </c>
    </row>
    <row r="534" spans="1:8" x14ac:dyDescent="0.25">
      <c r="A534" s="13"/>
      <c r="B534" s="13" t="s">
        <v>851</v>
      </c>
      <c r="C534" s="13"/>
      <c r="D534" s="13"/>
      <c r="E534" s="13">
        <v>353</v>
      </c>
      <c r="F534" s="14" t="s">
        <v>852</v>
      </c>
      <c r="G534" s="15">
        <f>IF(B534="","",ROUND(IF(LEFT(B534,1)="M",D534*$G$2507+$G$2506,SUM(C534:E534)*$G$2508+$G$2506),1))</f>
        <v>8.4</v>
      </c>
      <c r="H534" s="55">
        <f t="shared" si="8"/>
        <v>2.8000000000000003</v>
      </c>
    </row>
    <row r="535" spans="1:8" x14ac:dyDescent="0.25">
      <c r="A535" s="13"/>
      <c r="B535" s="13"/>
      <c r="C535" s="13"/>
      <c r="D535" s="13"/>
      <c r="E535" s="13"/>
      <c r="F535" s="14"/>
      <c r="G535" s="15" t="str">
        <f>IF(B535="","",ROUND(IF(LEFT(B535,1)="M",D535*$G$2507+$G$2506,SUM(C535:E535)*$G$2508+$G$2506),1))</f>
        <v/>
      </c>
      <c r="H535" s="55"/>
    </row>
    <row r="536" spans="1:8" x14ac:dyDescent="0.25">
      <c r="A536" s="13" t="s">
        <v>853</v>
      </c>
      <c r="B536" s="13" t="s">
        <v>854</v>
      </c>
      <c r="C536" s="13"/>
      <c r="D536" s="13">
        <v>577</v>
      </c>
      <c r="E536" s="13"/>
      <c r="F536" s="14" t="s">
        <v>855</v>
      </c>
      <c r="G536" s="15">
        <f>IF(B536="","",ROUND(IF(LEFT(B536,1)="M",D536*$G$2507+$G$2506,SUM(C536:E536)*$G$2508+$G$2506),1))</f>
        <v>13.7</v>
      </c>
      <c r="H536" s="55">
        <f t="shared" si="8"/>
        <v>4.5666666666666664</v>
      </c>
    </row>
    <row r="537" spans="1:8" x14ac:dyDescent="0.25">
      <c r="A537" s="13"/>
      <c r="B537" s="13" t="s">
        <v>856</v>
      </c>
      <c r="C537" s="13"/>
      <c r="D537" s="13">
        <v>3</v>
      </c>
      <c r="E537" s="13"/>
      <c r="F537" s="14" t="s">
        <v>857</v>
      </c>
      <c r="G537" s="15">
        <f>IF(B537="","",ROUND(IF(LEFT(B537,1)="M",D537*$G$2507+$G$2506,SUM(C537:E537)*$G$2508+$G$2506),1))</f>
        <v>4.2</v>
      </c>
      <c r="H537" s="55">
        <f t="shared" si="8"/>
        <v>1.4000000000000001</v>
      </c>
    </row>
    <row r="538" spans="1:8" x14ac:dyDescent="0.25">
      <c r="A538" s="13"/>
      <c r="B538" s="13" t="s">
        <v>858</v>
      </c>
      <c r="C538" s="13">
        <v>2134</v>
      </c>
      <c r="D538" s="13"/>
      <c r="E538" s="13"/>
      <c r="F538" s="14" t="s">
        <v>859</v>
      </c>
      <c r="G538" s="15">
        <f>IF(B538="","",ROUND(IF(LEFT(B538,1)="M",D538*$G$2507+$G$2506,SUM(C538:E538)*$G$2508+$G$2506),1))</f>
        <v>29.8</v>
      </c>
      <c r="H538" s="55">
        <f t="shared" si="8"/>
        <v>9.9333333333333336</v>
      </c>
    </row>
    <row r="539" spans="1:8" x14ac:dyDescent="0.25">
      <c r="A539" s="13"/>
      <c r="B539" s="13" t="s">
        <v>860</v>
      </c>
      <c r="C539" s="13"/>
      <c r="D539" s="13"/>
      <c r="E539" s="13">
        <v>1762</v>
      </c>
      <c r="F539" s="14" t="s">
        <v>861</v>
      </c>
      <c r="G539" s="15">
        <f>IF(B539="","",ROUND(IF(LEFT(B539,1)="M",D539*$G$2507+$G$2506,SUM(C539:E539)*$G$2508+$G$2506),1))</f>
        <v>25.3</v>
      </c>
      <c r="H539" s="55">
        <f t="shared" si="8"/>
        <v>8.4333333333333336</v>
      </c>
    </row>
    <row r="540" spans="1:8" x14ac:dyDescent="0.25">
      <c r="A540" s="13"/>
      <c r="B540" s="13"/>
      <c r="C540" s="13"/>
      <c r="D540" s="13"/>
      <c r="E540" s="13"/>
      <c r="F540" s="14"/>
      <c r="G540" s="15" t="str">
        <f>IF(B540="","",ROUND(IF(LEFT(B540,1)="M",D540*$G$2507+$G$2506,SUM(C540:E540)*$G$2508+$G$2506),1))</f>
        <v/>
      </c>
      <c r="H540" s="55"/>
    </row>
    <row r="541" spans="1:8" x14ac:dyDescent="0.25">
      <c r="A541" s="13" t="s">
        <v>862</v>
      </c>
      <c r="B541" s="13" t="s">
        <v>863</v>
      </c>
      <c r="C541" s="13"/>
      <c r="D541" s="13">
        <v>135</v>
      </c>
      <c r="E541" s="13"/>
      <c r="F541" s="14" t="s">
        <v>341</v>
      </c>
      <c r="G541" s="15">
        <f>IF(B541="","",ROUND(IF(LEFT(B541,1)="M",D541*$G$2507+$G$2506,SUM(C541:E541)*$G$2508+$G$2506),1))</f>
        <v>6.4</v>
      </c>
      <c r="H541" s="55">
        <f t="shared" si="8"/>
        <v>2.1333333333333333</v>
      </c>
    </row>
    <row r="542" spans="1:8" x14ac:dyDescent="0.25">
      <c r="A542" s="13"/>
      <c r="B542" s="13" t="s">
        <v>864</v>
      </c>
      <c r="C542" s="13">
        <v>391</v>
      </c>
      <c r="D542" s="13"/>
      <c r="E542" s="13"/>
      <c r="F542" s="14" t="s">
        <v>865</v>
      </c>
      <c r="G542" s="15">
        <f>IF(B542="","",ROUND(IF(LEFT(B542,1)="M",D542*$G$2507+$G$2506,SUM(C542:E542)*$G$2508+$G$2506),1))</f>
        <v>8.9</v>
      </c>
      <c r="H542" s="55">
        <f t="shared" si="8"/>
        <v>2.9666666666666668</v>
      </c>
    </row>
    <row r="543" spans="1:8" x14ac:dyDescent="0.25">
      <c r="A543" s="13"/>
      <c r="B543" s="13" t="s">
        <v>866</v>
      </c>
      <c r="C543" s="13"/>
      <c r="D543" s="13"/>
      <c r="E543" s="13">
        <v>335</v>
      </c>
      <c r="F543" s="14" t="s">
        <v>867</v>
      </c>
      <c r="G543" s="15">
        <f>IF(B543="","",ROUND(IF(LEFT(B543,1)="M",D543*$G$2507+$G$2506,SUM(C543:E543)*$G$2508+$G$2506),1))</f>
        <v>8.1999999999999993</v>
      </c>
      <c r="H543" s="55">
        <f t="shared" si="8"/>
        <v>2.7333333333333329</v>
      </c>
    </row>
    <row r="544" spans="1:8" x14ac:dyDescent="0.25">
      <c r="A544" s="13"/>
      <c r="B544" s="13"/>
      <c r="C544" s="13"/>
      <c r="D544" s="13"/>
      <c r="E544" s="13"/>
      <c r="F544" s="14"/>
      <c r="G544" s="15" t="str">
        <f>IF(B544="","",ROUND(IF(LEFT(B544,1)="M",D544*$G$2507+$G$2506,SUM(C544:E544)*$G$2508+$G$2506),1))</f>
        <v/>
      </c>
      <c r="H544" s="55"/>
    </row>
    <row r="545" spans="1:8" x14ac:dyDescent="0.25">
      <c r="A545" s="13" t="s">
        <v>868</v>
      </c>
      <c r="B545" s="13" t="s">
        <v>869</v>
      </c>
      <c r="C545" s="13"/>
      <c r="D545" s="13">
        <v>392</v>
      </c>
      <c r="E545" s="13"/>
      <c r="F545" s="14" t="s">
        <v>870</v>
      </c>
      <c r="G545" s="15">
        <f>IF(B545="","",ROUND(IF(LEFT(B545,1)="M",D545*$G$2507+$G$2506,SUM(C545:E545)*$G$2508+$G$2506),1))</f>
        <v>10.7</v>
      </c>
      <c r="H545" s="55">
        <f t="shared" si="8"/>
        <v>3.5666666666666664</v>
      </c>
    </row>
    <row r="546" spans="1:8" x14ac:dyDescent="0.25">
      <c r="A546" s="13"/>
      <c r="B546" s="13"/>
      <c r="C546" s="13"/>
      <c r="D546" s="13"/>
      <c r="E546" s="13"/>
      <c r="F546" s="14"/>
      <c r="G546" s="15" t="str">
        <f>IF(B546="","",ROUND(IF(LEFT(B546,1)="M",D546*$G$2507+$G$2506,SUM(C546:E546)*$G$2508+$G$2506),1))</f>
        <v/>
      </c>
      <c r="H546" s="55"/>
    </row>
    <row r="547" spans="1:8" x14ac:dyDescent="0.25">
      <c r="A547" s="13" t="s">
        <v>871</v>
      </c>
      <c r="B547" s="13" t="s">
        <v>872</v>
      </c>
      <c r="C547" s="13"/>
      <c r="D547" s="13">
        <v>443</v>
      </c>
      <c r="E547" s="13"/>
      <c r="F547" s="14" t="s">
        <v>873</v>
      </c>
      <c r="G547" s="15">
        <f>IF(B547="","",ROUND(IF(LEFT(B547,1)="M",D547*$G$2507+$G$2506,SUM(C547:E547)*$G$2508+$G$2506),1))</f>
        <v>11.5</v>
      </c>
      <c r="H547" s="55">
        <f t="shared" si="8"/>
        <v>3.8333333333333335</v>
      </c>
    </row>
    <row r="548" spans="1:8" x14ac:dyDescent="0.25">
      <c r="A548" s="13"/>
      <c r="B548" s="13" t="s">
        <v>874</v>
      </c>
      <c r="C548" s="13">
        <v>721</v>
      </c>
      <c r="D548" s="13"/>
      <c r="E548" s="13"/>
      <c r="F548" s="14" t="s">
        <v>875</v>
      </c>
      <c r="G548" s="15">
        <f>IF(B548="","",ROUND(IF(LEFT(B548,1)="M",D548*$G$2507+$G$2506,SUM(C548:E548)*$G$2508+$G$2506),1))</f>
        <v>12.9</v>
      </c>
      <c r="H548" s="55">
        <f t="shared" si="8"/>
        <v>4.3</v>
      </c>
    </row>
    <row r="549" spans="1:8" x14ac:dyDescent="0.25">
      <c r="A549" s="13"/>
      <c r="B549" s="13" t="s">
        <v>876</v>
      </c>
      <c r="C549" s="13"/>
      <c r="D549" s="13"/>
      <c r="E549" s="13">
        <v>350</v>
      </c>
      <c r="F549" s="14" t="s">
        <v>877</v>
      </c>
      <c r="G549" s="15">
        <f>IF(B549="","",ROUND(IF(LEFT(B549,1)="M",D549*$G$2507+$G$2506,SUM(C549:E549)*$G$2508+$G$2506),1))</f>
        <v>8.4</v>
      </c>
      <c r="H549" s="55">
        <f t="shared" si="8"/>
        <v>2.8000000000000003</v>
      </c>
    </row>
    <row r="550" spans="1:8" x14ac:dyDescent="0.25">
      <c r="A550" s="13"/>
      <c r="B550" s="13"/>
      <c r="C550" s="13"/>
      <c r="D550" s="13"/>
      <c r="E550" s="13"/>
      <c r="F550" s="14"/>
      <c r="G550" s="15" t="str">
        <f>IF(B550="","",ROUND(IF(LEFT(B550,1)="M",D550*$G$2507+$G$2506,SUM(C550:E550)*$G$2508+$G$2506),1))</f>
        <v/>
      </c>
      <c r="H550" s="55"/>
    </row>
    <row r="551" spans="1:8" x14ac:dyDescent="0.25">
      <c r="A551" s="13" t="s">
        <v>878</v>
      </c>
      <c r="B551" s="13" t="s">
        <v>879</v>
      </c>
      <c r="C551" s="13"/>
      <c r="D551" s="13">
        <v>1277</v>
      </c>
      <c r="E551" s="13"/>
      <c r="F551" s="14" t="s">
        <v>880</v>
      </c>
      <c r="G551" s="15">
        <f>IF(B551="","",ROUND(IF(LEFT(B551,1)="M",D551*$G$2507+$G$2506,SUM(C551:E551)*$G$2508+$G$2506),1))</f>
        <v>25.3</v>
      </c>
      <c r="H551" s="55">
        <f t="shared" si="8"/>
        <v>8.4333333333333336</v>
      </c>
    </row>
    <row r="552" spans="1:8" x14ac:dyDescent="0.25">
      <c r="A552" s="13"/>
      <c r="B552" s="13" t="s">
        <v>881</v>
      </c>
      <c r="C552" s="13"/>
      <c r="D552" s="13">
        <v>206</v>
      </c>
      <c r="E552" s="13"/>
      <c r="F552" s="14" t="s">
        <v>882</v>
      </c>
      <c r="G552" s="15">
        <f>IF(B552="","",ROUND(IF(LEFT(B552,1)="M",D552*$G$2507+$G$2506,SUM(C552:E552)*$G$2508+$G$2506),1))</f>
        <v>7.6</v>
      </c>
      <c r="H552" s="55">
        <f t="shared" si="8"/>
        <v>2.5333333333333332</v>
      </c>
    </row>
    <row r="553" spans="1:8" x14ac:dyDescent="0.25">
      <c r="A553" s="13"/>
      <c r="B553" s="13" t="s">
        <v>883</v>
      </c>
      <c r="C553" s="13"/>
      <c r="D553" s="13">
        <v>66</v>
      </c>
      <c r="E553" s="13"/>
      <c r="F553" s="14" t="s">
        <v>884</v>
      </c>
      <c r="G553" s="15">
        <f>IF(B553="","",ROUND(IF(LEFT(B553,1)="M",D553*$G$2507+$G$2506,SUM(C553:E553)*$G$2508+$G$2506),1))</f>
        <v>5.3</v>
      </c>
      <c r="H553" s="55">
        <f t="shared" si="8"/>
        <v>1.7666666666666666</v>
      </c>
    </row>
    <row r="554" spans="1:8" x14ac:dyDescent="0.25">
      <c r="A554" s="13"/>
      <c r="B554" s="13" t="s">
        <v>885</v>
      </c>
      <c r="C554" s="13">
        <v>6070</v>
      </c>
      <c r="D554" s="13"/>
      <c r="E554" s="13"/>
      <c r="F554" s="14" t="s">
        <v>886</v>
      </c>
      <c r="G554" s="15">
        <f>IF(B554="","",ROUND(IF(LEFT(B554,1)="M",D554*$G$2507+$G$2506,SUM(C554:E554)*$G$2508+$G$2506),1))</f>
        <v>77</v>
      </c>
      <c r="H554" s="55">
        <f t="shared" si="8"/>
        <v>25.666666666666668</v>
      </c>
    </row>
    <row r="555" spans="1:8" x14ac:dyDescent="0.25">
      <c r="A555" s="13"/>
      <c r="B555" s="13" t="s">
        <v>887</v>
      </c>
      <c r="C555" s="13"/>
      <c r="D555" s="13"/>
      <c r="E555" s="13">
        <v>1588</v>
      </c>
      <c r="F555" s="14" t="s">
        <v>888</v>
      </c>
      <c r="G555" s="15">
        <f>IF(B555="","",ROUND(IF(LEFT(B555,1)="M",D555*$G$2507+$G$2506,SUM(C555:E555)*$G$2508+$G$2506),1))</f>
        <v>23.3</v>
      </c>
      <c r="H555" s="55">
        <f t="shared" si="8"/>
        <v>7.7666666666666666</v>
      </c>
    </row>
    <row r="556" spans="1:8" x14ac:dyDescent="0.25">
      <c r="A556" s="13"/>
      <c r="B556" s="13" t="s">
        <v>889</v>
      </c>
      <c r="C556" s="13"/>
      <c r="D556" s="13"/>
      <c r="E556" s="13">
        <v>2201</v>
      </c>
      <c r="F556" s="14" t="s">
        <v>890</v>
      </c>
      <c r="G556" s="15">
        <f>IF(B556="","",ROUND(IF(LEFT(B556,1)="M",D556*$G$2507+$G$2506,SUM(C556:E556)*$G$2508+$G$2506),1))</f>
        <v>30.6</v>
      </c>
      <c r="H556" s="55">
        <f t="shared" si="8"/>
        <v>10.200000000000001</v>
      </c>
    </row>
    <row r="557" spans="1:8" x14ac:dyDescent="0.25">
      <c r="A557" s="13"/>
      <c r="B557" s="13" t="s">
        <v>3820</v>
      </c>
      <c r="C557" s="13"/>
      <c r="D557" s="13"/>
      <c r="E557" s="13">
        <v>617</v>
      </c>
      <c r="F557" s="14" t="s">
        <v>882</v>
      </c>
      <c r="G557" s="15">
        <f>IF(B557="","",ROUND(IF(LEFT(B557,1)="M",D557*$G$2507+$G$2506,SUM(C557:E557)*$G$2508+$G$2506),1))</f>
        <v>11.6</v>
      </c>
      <c r="H557" s="55">
        <f t="shared" si="8"/>
        <v>3.8666666666666667</v>
      </c>
    </row>
    <row r="558" spans="1:8" x14ac:dyDescent="0.25">
      <c r="A558" s="13"/>
      <c r="B558" s="13"/>
      <c r="C558" s="13"/>
      <c r="D558" s="13"/>
      <c r="E558" s="13"/>
      <c r="F558" s="14"/>
      <c r="G558" s="15" t="str">
        <f>IF(B558="","",ROUND(IF(LEFT(B558,1)="M",D558*$G$2507+$G$2506,SUM(C558:E558)*$G$2508+$G$2506),1))</f>
        <v/>
      </c>
      <c r="H558" s="55"/>
    </row>
    <row r="559" spans="1:8" x14ac:dyDescent="0.25">
      <c r="A559" s="13" t="s">
        <v>891</v>
      </c>
      <c r="B559" s="13" t="s">
        <v>892</v>
      </c>
      <c r="C559" s="13"/>
      <c r="D559" s="13">
        <v>417</v>
      </c>
      <c r="E559" s="13"/>
      <c r="F559" s="14" t="s">
        <v>893</v>
      </c>
      <c r="G559" s="15">
        <f>IF(B559="","",ROUND(IF(LEFT(B559,1)="M",D559*$G$2507+$G$2506,SUM(C559:E559)*$G$2508+$G$2506),1))</f>
        <v>11.1</v>
      </c>
      <c r="H559" s="55">
        <f t="shared" si="8"/>
        <v>3.6999999999999997</v>
      </c>
    </row>
    <row r="560" spans="1:8" x14ac:dyDescent="0.25">
      <c r="A560" s="13"/>
      <c r="B560" s="13"/>
      <c r="C560" s="13"/>
      <c r="D560" s="13"/>
      <c r="E560" s="13"/>
      <c r="F560" s="14"/>
      <c r="G560" s="15" t="str">
        <f>IF(B560="","",ROUND(IF(LEFT(B560,1)="M",D560*$G$2507+$G$2506,SUM(C560:E560)*$G$2508+$G$2506),1))</f>
        <v/>
      </c>
      <c r="H560" s="55"/>
    </row>
    <row r="561" spans="1:8" x14ac:dyDescent="0.25">
      <c r="A561" s="13" t="s">
        <v>894</v>
      </c>
      <c r="B561" s="13" t="s">
        <v>895</v>
      </c>
      <c r="C561" s="13"/>
      <c r="D561" s="13">
        <v>409</v>
      </c>
      <c r="E561" s="13"/>
      <c r="F561" s="14" t="s">
        <v>896</v>
      </c>
      <c r="G561" s="15">
        <f>IF(B561="","",ROUND(IF(LEFT(B561,1)="M",D561*$G$2507+$G$2506,SUM(C561:E561)*$G$2508+$G$2506),1))</f>
        <v>10.9</v>
      </c>
      <c r="H561" s="55">
        <f t="shared" si="8"/>
        <v>3.6333333333333333</v>
      </c>
    </row>
    <row r="562" spans="1:8" x14ac:dyDescent="0.25">
      <c r="A562" s="13"/>
      <c r="B562" s="13"/>
      <c r="C562" s="13"/>
      <c r="D562" s="13"/>
      <c r="E562" s="13"/>
      <c r="F562" s="14"/>
      <c r="G562" s="15" t="str">
        <f>IF(B562="","",ROUND(IF(LEFT(B562,1)="M",D562*$G$2507+$G$2506,SUM(C562:E562)*$G$2508+$G$2506),1))</f>
        <v/>
      </c>
      <c r="H562" s="55"/>
    </row>
    <row r="563" spans="1:8" x14ac:dyDescent="0.25">
      <c r="A563" s="13" t="s">
        <v>897</v>
      </c>
      <c r="B563" s="13" t="s">
        <v>898</v>
      </c>
      <c r="C563" s="13"/>
      <c r="D563" s="13">
        <v>1311</v>
      </c>
      <c r="E563" s="13"/>
      <c r="F563" s="14" t="s">
        <v>899</v>
      </c>
      <c r="G563" s="15">
        <f>IF(B563="","",ROUND(IF(LEFT(B563,1)="M",D563*$G$2507+$G$2506,SUM(C563:E563)*$G$2508+$G$2506),1))</f>
        <v>25.8</v>
      </c>
      <c r="H563" s="55">
        <f t="shared" si="8"/>
        <v>8.6</v>
      </c>
    </row>
    <row r="564" spans="1:8" x14ac:dyDescent="0.25">
      <c r="A564" s="13"/>
      <c r="B564" s="13" t="s">
        <v>900</v>
      </c>
      <c r="C564" s="13"/>
      <c r="D564" s="13"/>
      <c r="E564" s="13">
        <v>538</v>
      </c>
      <c r="F564" s="14" t="s">
        <v>901</v>
      </c>
      <c r="G564" s="15">
        <f>IF(B564="","",ROUND(IF(LEFT(B564,1)="M",D564*$G$2507+$G$2506,SUM(C564:E564)*$G$2508+$G$2506),1))</f>
        <v>10.7</v>
      </c>
      <c r="H564" s="55">
        <f t="shared" si="8"/>
        <v>3.5666666666666664</v>
      </c>
    </row>
    <row r="565" spans="1:8" x14ac:dyDescent="0.25">
      <c r="A565" s="13"/>
      <c r="B565" s="13" t="s">
        <v>902</v>
      </c>
      <c r="C565" s="13"/>
      <c r="D565" s="13"/>
      <c r="E565" s="13">
        <v>2255</v>
      </c>
      <c r="F565" s="14" t="s">
        <v>375</v>
      </c>
      <c r="G565" s="15">
        <f>IF(B565="","",ROUND(IF(LEFT(B565,1)="M",D565*$G$2507+$G$2506,SUM(C565:E565)*$G$2508+$G$2506),1))</f>
        <v>31.3</v>
      </c>
      <c r="H565" s="55">
        <f t="shared" si="8"/>
        <v>10.433333333333334</v>
      </c>
    </row>
    <row r="566" spans="1:8" x14ac:dyDescent="0.25">
      <c r="A566" s="13"/>
      <c r="B566" s="13" t="s">
        <v>903</v>
      </c>
      <c r="C566" s="13">
        <v>1803</v>
      </c>
      <c r="D566" s="13"/>
      <c r="E566" s="13"/>
      <c r="F566" s="14" t="s">
        <v>901</v>
      </c>
      <c r="G566" s="15">
        <f>IF(B566="","",ROUND(IF(LEFT(B566,1)="M",D566*$G$2507+$G$2506,SUM(C566:E566)*$G$2508+$G$2506),1))</f>
        <v>25.8</v>
      </c>
      <c r="H566" s="55">
        <f t="shared" si="8"/>
        <v>8.6</v>
      </c>
    </row>
    <row r="567" spans="1:8" x14ac:dyDescent="0.25">
      <c r="A567" s="13"/>
      <c r="B567" s="13" t="s">
        <v>904</v>
      </c>
      <c r="C567" s="13">
        <v>1919</v>
      </c>
      <c r="D567" s="13"/>
      <c r="E567" s="13"/>
      <c r="F567" s="14" t="s">
        <v>905</v>
      </c>
      <c r="G567" s="15">
        <f>IF(B567="","",ROUND(IF(LEFT(B567,1)="M",D567*$G$2507+$G$2506,SUM(C567:E567)*$G$2508+$G$2506),1))</f>
        <v>27.2</v>
      </c>
      <c r="H567" s="55">
        <f t="shared" si="8"/>
        <v>9.0666666666666664</v>
      </c>
    </row>
    <row r="568" spans="1:8" x14ac:dyDescent="0.25">
      <c r="A568" s="13"/>
      <c r="B568" s="13" t="s">
        <v>906</v>
      </c>
      <c r="C568" s="13">
        <v>1593</v>
      </c>
      <c r="D568" s="13"/>
      <c r="E568" s="13"/>
      <c r="F568" s="14" t="s">
        <v>907</v>
      </c>
      <c r="G568" s="15">
        <f>IF(B568="","",ROUND(IF(LEFT(B568,1)="M",D568*$G$2507+$G$2506,SUM(C568:E568)*$G$2508+$G$2506),1))</f>
        <v>23.3</v>
      </c>
      <c r="H568" s="55">
        <f t="shared" si="8"/>
        <v>7.7666666666666666</v>
      </c>
    </row>
    <row r="569" spans="1:8" x14ac:dyDescent="0.25">
      <c r="A569" s="13"/>
      <c r="B569" s="13"/>
      <c r="C569" s="13"/>
      <c r="D569" s="13"/>
      <c r="E569" s="13"/>
      <c r="F569" s="14"/>
      <c r="G569" s="15" t="str">
        <f>IF(B569="","",ROUND(IF(LEFT(B569,1)="M",D569*$G$2507+$G$2506,SUM(C569:E569)*$G$2508+$G$2506),1))</f>
        <v/>
      </c>
      <c r="H569" s="55"/>
    </row>
    <row r="570" spans="1:8" x14ac:dyDescent="0.25">
      <c r="A570" s="13" t="s">
        <v>908</v>
      </c>
      <c r="B570" s="13" t="s">
        <v>909</v>
      </c>
      <c r="C570" s="13"/>
      <c r="D570" s="13">
        <v>243</v>
      </c>
      <c r="E570" s="13"/>
      <c r="F570" s="14" t="s">
        <v>910</v>
      </c>
      <c r="G570" s="15">
        <f>IF(B570="","",ROUND(IF(LEFT(B570,1)="M",D570*$G$2507+$G$2506,SUM(C570:E570)*$G$2508+$G$2506),1))</f>
        <v>8.1999999999999993</v>
      </c>
      <c r="H570" s="55">
        <f t="shared" si="8"/>
        <v>2.7333333333333329</v>
      </c>
    </row>
    <row r="571" spans="1:8" x14ac:dyDescent="0.25">
      <c r="A571" s="13"/>
      <c r="B571" s="13"/>
      <c r="C571" s="13"/>
      <c r="D571" s="13"/>
      <c r="E571" s="13"/>
      <c r="F571" s="14"/>
      <c r="G571" s="15" t="str">
        <f>IF(B571="","",ROUND(IF(LEFT(B571,1)="M",D571*$G$2507+$G$2506,SUM(C571:E571)*$G$2508+$G$2506),1))</f>
        <v/>
      </c>
      <c r="H571" s="55"/>
    </row>
    <row r="572" spans="1:8" x14ac:dyDescent="0.25">
      <c r="A572" s="13" t="s">
        <v>911</v>
      </c>
      <c r="B572" s="13" t="s">
        <v>912</v>
      </c>
      <c r="C572" s="13"/>
      <c r="D572" s="13">
        <v>392</v>
      </c>
      <c r="E572" s="13"/>
      <c r="F572" s="14" t="s">
        <v>913</v>
      </c>
      <c r="G572" s="15">
        <f>IF(B572="","",ROUND(IF(LEFT(B572,1)="M",D572*$G$2507+$G$2506,SUM(C572:E572)*$G$2508+$G$2506),1))</f>
        <v>10.7</v>
      </c>
      <c r="H572" s="55">
        <f t="shared" si="8"/>
        <v>3.5666666666666664</v>
      </c>
    </row>
    <row r="573" spans="1:8" x14ac:dyDescent="0.25">
      <c r="A573" s="13"/>
      <c r="B573" s="13" t="s">
        <v>914</v>
      </c>
      <c r="C573" s="13"/>
      <c r="D573" s="13">
        <v>45</v>
      </c>
      <c r="E573" s="13"/>
      <c r="F573" s="14" t="s">
        <v>915</v>
      </c>
      <c r="G573" s="15">
        <f>IF(B573="","",ROUND(IF(LEFT(B573,1)="M",D573*$G$2507+$G$2506,SUM(C573:E573)*$G$2508+$G$2506),1))</f>
        <v>4.9000000000000004</v>
      </c>
      <c r="H573" s="55">
        <f t="shared" si="8"/>
        <v>1.6333333333333335</v>
      </c>
    </row>
    <row r="574" spans="1:8" x14ac:dyDescent="0.25">
      <c r="A574" s="13"/>
      <c r="B574" s="13" t="s">
        <v>916</v>
      </c>
      <c r="C574" s="13">
        <v>1339</v>
      </c>
      <c r="D574" s="13"/>
      <c r="E574" s="13"/>
      <c r="F574" s="14" t="s">
        <v>917</v>
      </c>
      <c r="G574" s="15">
        <f>IF(B574="","",ROUND(IF(LEFT(B574,1)="M",D574*$G$2507+$G$2506,SUM(C574:E574)*$G$2508+$G$2506),1))</f>
        <v>20.3</v>
      </c>
      <c r="H574" s="55">
        <f t="shared" si="8"/>
        <v>6.7666666666666666</v>
      </c>
    </row>
    <row r="575" spans="1:8" x14ac:dyDescent="0.25">
      <c r="A575" s="13"/>
      <c r="B575" s="13" t="s">
        <v>918</v>
      </c>
      <c r="C575" s="13">
        <v>227</v>
      </c>
      <c r="D575" s="13"/>
      <c r="E575" s="13"/>
      <c r="F575" s="14" t="s">
        <v>919</v>
      </c>
      <c r="G575" s="15">
        <f>IF(B575="","",ROUND(IF(LEFT(B575,1)="M",D575*$G$2507+$G$2506,SUM(C575:E575)*$G$2508+$G$2506),1))</f>
        <v>6.9</v>
      </c>
      <c r="H575" s="55">
        <f t="shared" si="8"/>
        <v>2.3000000000000003</v>
      </c>
    </row>
    <row r="576" spans="1:8" x14ac:dyDescent="0.25">
      <c r="A576" s="13"/>
      <c r="B576" s="13" t="s">
        <v>920</v>
      </c>
      <c r="C576" s="13"/>
      <c r="D576" s="13"/>
      <c r="E576" s="13">
        <v>934</v>
      </c>
      <c r="F576" s="14" t="s">
        <v>917</v>
      </c>
      <c r="G576" s="15">
        <f>IF(B576="","",ROUND(IF(LEFT(B576,1)="M",D576*$G$2507+$G$2506,SUM(C576:E576)*$G$2508+$G$2506),1))</f>
        <v>15.4</v>
      </c>
      <c r="H576" s="55">
        <f t="shared" si="8"/>
        <v>5.1333333333333337</v>
      </c>
    </row>
    <row r="577" spans="1:8" x14ac:dyDescent="0.25">
      <c r="A577" s="13"/>
      <c r="B577" s="13" t="s">
        <v>921</v>
      </c>
      <c r="C577" s="13"/>
      <c r="D577" s="13"/>
      <c r="E577" s="13">
        <v>239</v>
      </c>
      <c r="F577" s="14" t="s">
        <v>919</v>
      </c>
      <c r="G577" s="15">
        <f>IF(B577="","",ROUND(IF(LEFT(B577,1)="M",D577*$G$2507+$G$2506,SUM(C577:E577)*$G$2508+$G$2506),1))</f>
        <v>7.1</v>
      </c>
      <c r="H577" s="55">
        <f t="shared" si="8"/>
        <v>2.3666666666666667</v>
      </c>
    </row>
    <row r="578" spans="1:8" x14ac:dyDescent="0.25">
      <c r="A578" s="13"/>
      <c r="B578" s="13"/>
      <c r="C578" s="13"/>
      <c r="D578" s="13"/>
      <c r="E578" s="13"/>
      <c r="F578" s="14"/>
      <c r="G578" s="15" t="str">
        <f>IF(B578="","",ROUND(IF(LEFT(B578,1)="M",D578*$G$2507+$G$2506,SUM(C578:E578)*$G$2508+$G$2506),1))</f>
        <v/>
      </c>
      <c r="H578" s="55"/>
    </row>
    <row r="579" spans="1:8" x14ac:dyDescent="0.25">
      <c r="A579" s="13" t="s">
        <v>922</v>
      </c>
      <c r="B579" s="13" t="s">
        <v>923</v>
      </c>
      <c r="C579" s="13"/>
      <c r="D579" s="13">
        <v>170</v>
      </c>
      <c r="E579" s="13"/>
      <c r="F579" s="14" t="s">
        <v>767</v>
      </c>
      <c r="G579" s="15">
        <f>IF(B579="","",ROUND(IF(LEFT(B579,1)="M",D579*$G$2507+$G$2506,SUM(C579:E579)*$G$2508+$G$2506),1))</f>
        <v>7</v>
      </c>
      <c r="H579" s="55">
        <f t="shared" si="8"/>
        <v>2.3333333333333335</v>
      </c>
    </row>
    <row r="580" spans="1:8" x14ac:dyDescent="0.25">
      <c r="A580" s="13"/>
      <c r="B580" s="13"/>
      <c r="C580" s="13"/>
      <c r="D580" s="13"/>
      <c r="E580" s="13"/>
      <c r="F580" s="14"/>
      <c r="G580" s="15" t="str">
        <f>IF(B580="","",ROUND(IF(LEFT(B580,1)="M",D580*$G$2507+$G$2506,SUM(C580:E580)*$G$2508+$G$2506),1))</f>
        <v/>
      </c>
      <c r="H580" s="55"/>
    </row>
    <row r="581" spans="1:8" x14ac:dyDescent="0.25">
      <c r="A581" s="13" t="s">
        <v>924</v>
      </c>
      <c r="B581" s="13" t="s">
        <v>925</v>
      </c>
      <c r="C581" s="13"/>
      <c r="D581" s="13">
        <v>233</v>
      </c>
      <c r="E581" s="13"/>
      <c r="F581" s="14" t="s">
        <v>458</v>
      </c>
      <c r="G581" s="15">
        <f>IF(B581="","",ROUND(IF(LEFT(B581,1)="M",D581*$G$2507+$G$2506,SUM(C581:E581)*$G$2508+$G$2506),1))</f>
        <v>8</v>
      </c>
      <c r="H581" s="55">
        <f t="shared" si="8"/>
        <v>2.6666666666666665</v>
      </c>
    </row>
    <row r="582" spans="1:8" x14ac:dyDescent="0.25">
      <c r="A582" s="13"/>
      <c r="B582" s="13"/>
      <c r="C582" s="13"/>
      <c r="D582" s="13"/>
      <c r="E582" s="13"/>
      <c r="F582" s="14"/>
      <c r="G582" s="15" t="str">
        <f>IF(B582="","",ROUND(IF(LEFT(B582,1)="M",D582*$G$2507+$G$2506,SUM(C582:E582)*$G$2508+$G$2506),1))</f>
        <v/>
      </c>
      <c r="H582" s="55"/>
    </row>
    <row r="583" spans="1:8" x14ac:dyDescent="0.25">
      <c r="A583" s="13" t="s">
        <v>926</v>
      </c>
      <c r="B583" s="13" t="s">
        <v>927</v>
      </c>
      <c r="C583" s="13"/>
      <c r="D583" s="13">
        <v>1495</v>
      </c>
      <c r="E583" s="13"/>
      <c r="F583" s="14" t="s">
        <v>928</v>
      </c>
      <c r="G583" s="15">
        <f>IF(B583="","",ROUND(IF(LEFT(B583,1)="M",D583*$G$2507+$G$2506,SUM(C583:E583)*$G$2508+$G$2506),1))</f>
        <v>28.9</v>
      </c>
      <c r="H583" s="55">
        <f t="shared" ref="H583:H646" si="9">G583/3</f>
        <v>9.6333333333333329</v>
      </c>
    </row>
    <row r="584" spans="1:8" x14ac:dyDescent="0.25">
      <c r="A584" s="13"/>
      <c r="B584" s="13" t="s">
        <v>929</v>
      </c>
      <c r="C584" s="13">
        <v>5906</v>
      </c>
      <c r="D584" s="13"/>
      <c r="E584" s="13"/>
      <c r="F584" s="14" t="s">
        <v>930</v>
      </c>
      <c r="G584" s="15">
        <f>IF(B584="","",ROUND(IF(LEFT(B584,1)="M",D584*$G$2507+$G$2506,SUM(C584:E584)*$G$2508+$G$2506),1))</f>
        <v>75.099999999999994</v>
      </c>
      <c r="H584" s="55">
        <f t="shared" si="9"/>
        <v>25.033333333333331</v>
      </c>
    </row>
    <row r="585" spans="1:8" x14ac:dyDescent="0.25">
      <c r="A585" s="13"/>
      <c r="B585" s="13" t="s">
        <v>931</v>
      </c>
      <c r="C585" s="13"/>
      <c r="D585" s="13"/>
      <c r="E585" s="13">
        <v>4340</v>
      </c>
      <c r="F585" s="14" t="s">
        <v>932</v>
      </c>
      <c r="G585" s="15">
        <f>IF(B585="","",ROUND(IF(LEFT(B585,1)="M",D585*$G$2507+$G$2506,SUM(C585:E585)*$G$2508+$G$2506),1))</f>
        <v>56.3</v>
      </c>
      <c r="H585" s="55">
        <f t="shared" si="9"/>
        <v>18.766666666666666</v>
      </c>
    </row>
    <row r="586" spans="1:8" x14ac:dyDescent="0.25">
      <c r="A586" s="13"/>
      <c r="B586" s="13"/>
      <c r="C586" s="13"/>
      <c r="D586" s="13"/>
      <c r="E586" s="13"/>
      <c r="F586" s="14"/>
      <c r="G586" s="15" t="str">
        <f>IF(B586="","",ROUND(IF(LEFT(B586,1)="M",D586*$G$2507+$G$2506,SUM(C586:E586)*$G$2508+$G$2506),1))</f>
        <v/>
      </c>
      <c r="H586" s="55"/>
    </row>
    <row r="587" spans="1:8" x14ac:dyDescent="0.25">
      <c r="A587" s="13" t="s">
        <v>933</v>
      </c>
      <c r="B587" s="13" t="s">
        <v>934</v>
      </c>
      <c r="C587" s="13"/>
      <c r="D587" s="13">
        <v>407</v>
      </c>
      <c r="E587" s="13"/>
      <c r="F587" s="14" t="s">
        <v>935</v>
      </c>
      <c r="G587" s="15">
        <f>IF(B587="","",ROUND(IF(LEFT(B587,1)="M",D587*$G$2507+$G$2506,SUM(C587:E587)*$G$2508+$G$2506),1))</f>
        <v>10.9</v>
      </c>
      <c r="H587" s="55">
        <f t="shared" si="9"/>
        <v>3.6333333333333333</v>
      </c>
    </row>
    <row r="588" spans="1:8" x14ac:dyDescent="0.25">
      <c r="A588" s="13"/>
      <c r="B588" s="13"/>
      <c r="C588" s="13"/>
      <c r="D588" s="13"/>
      <c r="E588" s="13"/>
      <c r="F588" s="14"/>
      <c r="G588" s="15" t="str">
        <f>IF(B588="","",ROUND(IF(LEFT(B588,1)="M",D588*$G$2507+$G$2506,SUM(C588:E588)*$G$2508+$G$2506),1))</f>
        <v/>
      </c>
      <c r="H588" s="55"/>
    </row>
    <row r="589" spans="1:8" x14ac:dyDescent="0.25">
      <c r="A589" s="13" t="s">
        <v>936</v>
      </c>
      <c r="B589" s="13" t="s">
        <v>937</v>
      </c>
      <c r="C589" s="13"/>
      <c r="D589" s="13">
        <v>1232</v>
      </c>
      <c r="E589" s="13"/>
      <c r="F589" s="14" t="s">
        <v>938</v>
      </c>
      <c r="G589" s="15">
        <f>IF(B589="","",ROUND(IF(LEFT(B589,1)="M",D589*$G$2507+$G$2506,SUM(C589:E589)*$G$2508+$G$2506),1))</f>
        <v>24.5</v>
      </c>
      <c r="H589" s="55">
        <f t="shared" si="9"/>
        <v>8.1666666666666661</v>
      </c>
    </row>
    <row r="590" spans="1:8" x14ac:dyDescent="0.25">
      <c r="A590" s="13"/>
      <c r="B590" s="13"/>
      <c r="C590" s="13"/>
      <c r="D590" s="13"/>
      <c r="E590" s="13"/>
      <c r="F590" s="14"/>
      <c r="G590" s="15" t="str">
        <f>IF(B590="","",ROUND(IF(LEFT(B590,1)="M",D590*$G$2507+$G$2506,SUM(C590:E590)*$G$2508+$G$2506),1))</f>
        <v/>
      </c>
      <c r="H590" s="55"/>
    </row>
    <row r="591" spans="1:8" x14ac:dyDescent="0.25">
      <c r="A591" s="13" t="s">
        <v>939</v>
      </c>
      <c r="B591" s="13" t="s">
        <v>940</v>
      </c>
      <c r="C591" s="13"/>
      <c r="D591" s="13">
        <v>550</v>
      </c>
      <c r="E591" s="13"/>
      <c r="F591" s="14" t="s">
        <v>941</v>
      </c>
      <c r="G591" s="15">
        <f>IF(B591="","",ROUND(IF(LEFT(B591,1)="M",D591*$G$2507+$G$2506,SUM(C591:E591)*$G$2508+$G$2506),1))</f>
        <v>13.3</v>
      </c>
      <c r="H591" s="55">
        <f t="shared" si="9"/>
        <v>4.4333333333333336</v>
      </c>
    </row>
    <row r="592" spans="1:8" x14ac:dyDescent="0.25">
      <c r="A592" s="13"/>
      <c r="B592" s="13" t="s">
        <v>942</v>
      </c>
      <c r="C592" s="13">
        <v>1503</v>
      </c>
      <c r="D592" s="13"/>
      <c r="E592" s="13"/>
      <c r="F592" s="14" t="s">
        <v>943</v>
      </c>
      <c r="G592" s="15">
        <f>IF(B592="","",ROUND(IF(LEFT(B592,1)="M",D592*$G$2507+$G$2506,SUM(C592:E592)*$G$2508+$G$2506),1))</f>
        <v>22.2</v>
      </c>
      <c r="H592" s="55">
        <f t="shared" si="9"/>
        <v>7.3999999999999995</v>
      </c>
    </row>
    <row r="593" spans="1:8" x14ac:dyDescent="0.25">
      <c r="A593" s="13"/>
      <c r="B593" s="13" t="s">
        <v>944</v>
      </c>
      <c r="C593" s="13"/>
      <c r="D593" s="13"/>
      <c r="E593" s="13">
        <v>1246</v>
      </c>
      <c r="F593" s="14" t="s">
        <v>943</v>
      </c>
      <c r="G593" s="15">
        <f>IF(B593="","",ROUND(IF(LEFT(B593,1)="M",D593*$G$2507+$G$2506,SUM(C593:E593)*$G$2508+$G$2506),1))</f>
        <v>19.2</v>
      </c>
      <c r="H593" s="55">
        <f t="shared" si="9"/>
        <v>6.3999999999999995</v>
      </c>
    </row>
    <row r="594" spans="1:8" x14ac:dyDescent="0.25">
      <c r="A594" s="13"/>
      <c r="B594" s="13"/>
      <c r="C594" s="13"/>
      <c r="D594" s="13"/>
      <c r="E594" s="13"/>
      <c r="F594" s="14"/>
      <c r="G594" s="15" t="str">
        <f>IF(B594="","",ROUND(IF(LEFT(B594,1)="M",D594*$G$2507+$G$2506,SUM(C594:E594)*$G$2508+$G$2506),1))</f>
        <v/>
      </c>
      <c r="H594" s="55"/>
    </row>
    <row r="595" spans="1:8" x14ac:dyDescent="0.25">
      <c r="A595" s="13" t="s">
        <v>945</v>
      </c>
      <c r="B595" s="13" t="s">
        <v>946</v>
      </c>
      <c r="C595" s="13"/>
      <c r="D595" s="13">
        <v>356</v>
      </c>
      <c r="E595" s="13"/>
      <c r="F595" s="14" t="s">
        <v>947</v>
      </c>
      <c r="G595" s="15">
        <f>IF(B595="","",ROUND(IF(LEFT(B595,1)="M",D595*$G$2507+$G$2506,SUM(C595:E595)*$G$2508+$G$2506),1))</f>
        <v>10.1</v>
      </c>
      <c r="H595" s="55">
        <f t="shared" si="9"/>
        <v>3.3666666666666667</v>
      </c>
    </row>
    <row r="596" spans="1:8" x14ac:dyDescent="0.25">
      <c r="A596" s="13"/>
      <c r="B596" s="13" t="s">
        <v>948</v>
      </c>
      <c r="C596" s="13">
        <v>1843</v>
      </c>
      <c r="D596" s="13"/>
      <c r="E596" s="13"/>
      <c r="F596" s="14" t="s">
        <v>949</v>
      </c>
      <c r="G596" s="15">
        <f>IF(B596="","",ROUND(IF(LEFT(B596,1)="M",D596*$G$2507+$G$2506,SUM(C596:E596)*$G$2508+$G$2506),1))</f>
        <v>26.3</v>
      </c>
      <c r="H596" s="55">
        <f t="shared" si="9"/>
        <v>8.7666666666666675</v>
      </c>
    </row>
    <row r="597" spans="1:8" x14ac:dyDescent="0.25">
      <c r="A597" s="13"/>
      <c r="B597" s="13" t="s">
        <v>950</v>
      </c>
      <c r="C597" s="13"/>
      <c r="D597" s="13"/>
      <c r="E597" s="13">
        <v>1128</v>
      </c>
      <c r="F597" s="14" t="s">
        <v>87</v>
      </c>
      <c r="G597" s="15">
        <f>IF(B597="","",ROUND(IF(LEFT(B597,1)="M",D597*$G$2507+$G$2506,SUM(C597:E597)*$G$2508+$G$2506),1))</f>
        <v>17.7</v>
      </c>
      <c r="H597" s="55">
        <f t="shared" si="9"/>
        <v>5.8999999999999995</v>
      </c>
    </row>
    <row r="598" spans="1:8" x14ac:dyDescent="0.25">
      <c r="A598" s="13"/>
      <c r="B598" s="13"/>
      <c r="C598" s="13"/>
      <c r="D598" s="13"/>
      <c r="E598" s="13"/>
      <c r="F598" s="14"/>
      <c r="G598" s="15" t="str">
        <f>IF(B598="","",ROUND(IF(LEFT(B598,1)="M",D598*$G$2507+$G$2506,SUM(C598:E598)*$G$2508+$G$2506),1))</f>
        <v/>
      </c>
      <c r="H598" s="55"/>
    </row>
    <row r="599" spans="1:8" x14ac:dyDescent="0.25">
      <c r="A599" s="13" t="s">
        <v>951</v>
      </c>
      <c r="B599" s="13" t="s">
        <v>952</v>
      </c>
      <c r="C599" s="13"/>
      <c r="D599" s="13">
        <v>1223</v>
      </c>
      <c r="E599" s="13"/>
      <c r="F599" s="14" t="s">
        <v>953</v>
      </c>
      <c r="G599" s="15">
        <f>IF(B599="","",ROUND(IF(LEFT(B599,1)="M",D599*$G$2507+$G$2506,SUM(C599:E599)*$G$2508+$G$2506),1))</f>
        <v>24.4</v>
      </c>
      <c r="H599" s="55">
        <f t="shared" si="9"/>
        <v>8.1333333333333329</v>
      </c>
    </row>
    <row r="600" spans="1:8" x14ac:dyDescent="0.25">
      <c r="A600" s="13"/>
      <c r="B600" s="13" t="s">
        <v>954</v>
      </c>
      <c r="C600" s="13"/>
      <c r="D600" s="13">
        <v>158</v>
      </c>
      <c r="E600" s="13"/>
      <c r="F600" s="14" t="s">
        <v>955</v>
      </c>
      <c r="G600" s="15">
        <f>IF(B600="","",ROUND(IF(LEFT(B600,1)="M",D600*$G$2507+$G$2506,SUM(C600:E600)*$G$2508+$G$2506),1))</f>
        <v>6.8</v>
      </c>
      <c r="H600" s="55">
        <f t="shared" si="9"/>
        <v>2.2666666666666666</v>
      </c>
    </row>
    <row r="601" spans="1:8" x14ac:dyDescent="0.25">
      <c r="A601" s="13"/>
      <c r="B601" s="13"/>
      <c r="C601" s="13"/>
      <c r="D601" s="13"/>
      <c r="E601" s="13"/>
      <c r="F601" s="14"/>
      <c r="G601" s="15" t="str">
        <f>IF(B601="","",ROUND(IF(LEFT(B601,1)="M",D601*$G$2507+$G$2506,SUM(C601:E601)*$G$2508+$G$2506),1))</f>
        <v/>
      </c>
      <c r="H601" s="55"/>
    </row>
    <row r="602" spans="1:8" x14ac:dyDescent="0.25">
      <c r="A602" s="13" t="s">
        <v>956</v>
      </c>
      <c r="B602" s="13" t="s">
        <v>957</v>
      </c>
      <c r="C602" s="13"/>
      <c r="D602" s="13">
        <v>535</v>
      </c>
      <c r="E602" s="13"/>
      <c r="F602" s="14" t="s">
        <v>958</v>
      </c>
      <c r="G602" s="15">
        <f>IF(B602="","",ROUND(IF(LEFT(B602,1)="M",D602*$G$2507+$G$2506,SUM(C602:E602)*$G$2508+$G$2506),1))</f>
        <v>13</v>
      </c>
      <c r="H602" s="55">
        <f t="shared" si="9"/>
        <v>4.333333333333333</v>
      </c>
    </row>
    <row r="603" spans="1:8" x14ac:dyDescent="0.25">
      <c r="A603" s="13"/>
      <c r="B603" s="13" t="s">
        <v>959</v>
      </c>
      <c r="C603" s="13">
        <v>2139</v>
      </c>
      <c r="D603" s="13"/>
      <c r="E603" s="13"/>
      <c r="F603" s="14" t="s">
        <v>958</v>
      </c>
      <c r="G603" s="15">
        <f>IF(B603="","",ROUND(IF(LEFT(B603,1)="M",D603*$G$2507+$G$2506,SUM(C603:E603)*$G$2508+$G$2506),1))</f>
        <v>29.9</v>
      </c>
      <c r="H603" s="55">
        <f t="shared" si="9"/>
        <v>9.9666666666666668</v>
      </c>
    </row>
    <row r="604" spans="1:8" x14ac:dyDescent="0.25">
      <c r="A604" s="13"/>
      <c r="B604" s="13" t="s">
        <v>960</v>
      </c>
      <c r="C604" s="13"/>
      <c r="D604" s="13"/>
      <c r="E604" s="13">
        <v>1383</v>
      </c>
      <c r="F604" s="14" t="s">
        <v>961</v>
      </c>
      <c r="G604" s="15">
        <f>IF(B604="","",ROUND(IF(LEFT(B604,1)="M",D604*$G$2507+$G$2506,SUM(C604:E604)*$G$2508+$G$2506),1))</f>
        <v>20.8</v>
      </c>
      <c r="H604" s="55">
        <f t="shared" si="9"/>
        <v>6.9333333333333336</v>
      </c>
    </row>
    <row r="605" spans="1:8" x14ac:dyDescent="0.25">
      <c r="A605" s="13"/>
      <c r="B605" s="13"/>
      <c r="C605" s="13"/>
      <c r="D605" s="13"/>
      <c r="E605" s="13"/>
      <c r="F605" s="14"/>
      <c r="G605" s="15" t="str">
        <f>IF(B605="","",ROUND(IF(LEFT(B605,1)="M",D605*$G$2507+$G$2506,SUM(C605:E605)*$G$2508+$G$2506),1))</f>
        <v/>
      </c>
      <c r="H605" s="55"/>
    </row>
    <row r="606" spans="1:8" ht="15" customHeight="1" x14ac:dyDescent="0.25">
      <c r="A606" s="13" t="s">
        <v>962</v>
      </c>
      <c r="B606" s="13" t="s">
        <v>963</v>
      </c>
      <c r="C606" s="13"/>
      <c r="D606" s="13">
        <v>1290</v>
      </c>
      <c r="E606" s="13"/>
      <c r="F606" s="14" t="s">
        <v>964</v>
      </c>
      <c r="G606" s="15">
        <f>IF(B606="","",ROUND(IF(LEFT(B606,1)="M",D606*$G$2507+$G$2506,SUM(C606:E606)*$G$2508+$G$2506),1))</f>
        <v>25.5</v>
      </c>
      <c r="H606" s="55">
        <f t="shared" si="9"/>
        <v>8.5</v>
      </c>
    </row>
    <row r="607" spans="1:8" x14ac:dyDescent="0.25">
      <c r="A607" s="13"/>
      <c r="B607" s="13" t="s">
        <v>965</v>
      </c>
      <c r="C607" s="13">
        <v>3544</v>
      </c>
      <c r="D607" s="13"/>
      <c r="E607" s="13"/>
      <c r="F607" s="14" t="s">
        <v>966</v>
      </c>
      <c r="G607" s="15">
        <f>IF(B607="","",ROUND(IF(LEFT(B607,1)="M",D607*$G$2507+$G$2506,SUM(C607:E607)*$G$2508+$G$2506),1))</f>
        <v>46.7</v>
      </c>
      <c r="H607" s="55">
        <f t="shared" si="9"/>
        <v>15.566666666666668</v>
      </c>
    </row>
    <row r="608" spans="1:8" x14ac:dyDescent="0.25">
      <c r="A608" s="13"/>
      <c r="B608" s="13" t="s">
        <v>967</v>
      </c>
      <c r="C608" s="13">
        <v>2296</v>
      </c>
      <c r="D608" s="13"/>
      <c r="E608" s="13"/>
      <c r="F608" s="14" t="s">
        <v>968</v>
      </c>
      <c r="G608" s="15">
        <f>IF(B608="","",ROUND(IF(LEFT(B608,1)="M",D608*$G$2507+$G$2506,SUM(C608:E608)*$G$2508+$G$2506),1))</f>
        <v>31.8</v>
      </c>
      <c r="H608" s="55">
        <f t="shared" si="9"/>
        <v>10.6</v>
      </c>
    </row>
    <row r="609" spans="1:8" x14ac:dyDescent="0.25">
      <c r="A609" s="13"/>
      <c r="B609" s="13" t="s">
        <v>969</v>
      </c>
      <c r="C609" s="13"/>
      <c r="D609" s="13"/>
      <c r="E609" s="13">
        <v>1916</v>
      </c>
      <c r="F609" s="14" t="s">
        <v>970</v>
      </c>
      <c r="G609" s="15">
        <f>IF(B609="","",ROUND(IF(LEFT(B609,1)="M",D609*$G$2507+$G$2506,SUM(C609:E609)*$G$2508+$G$2506),1))</f>
        <v>27.2</v>
      </c>
      <c r="H609" s="55">
        <f t="shared" si="9"/>
        <v>9.0666666666666664</v>
      </c>
    </row>
    <row r="610" spans="1:8" x14ac:dyDescent="0.25">
      <c r="A610" s="13"/>
      <c r="B610" s="13" t="s">
        <v>971</v>
      </c>
      <c r="C610" s="13"/>
      <c r="D610" s="13"/>
      <c r="E610" s="13">
        <v>1961</v>
      </c>
      <c r="F610" s="14" t="s">
        <v>968</v>
      </c>
      <c r="G610" s="15">
        <f>IF(B610="","",ROUND(IF(LEFT(B610,1)="M",D610*$G$2507+$G$2506,SUM(C610:E610)*$G$2508+$G$2506),1))</f>
        <v>27.7</v>
      </c>
      <c r="H610" s="55">
        <f t="shared" si="9"/>
        <v>9.2333333333333325</v>
      </c>
    </row>
    <row r="611" spans="1:8" x14ac:dyDescent="0.25">
      <c r="A611" s="13"/>
      <c r="B611" s="13"/>
      <c r="C611" s="13"/>
      <c r="D611" s="13"/>
      <c r="E611" s="13"/>
      <c r="F611" s="14"/>
      <c r="G611" s="15" t="str">
        <f>IF(B611="","",ROUND(IF(LEFT(B611,1)="M",D611*$G$2507+$G$2506,SUM(C611:E611)*$G$2508+$G$2506),1))</f>
        <v/>
      </c>
      <c r="H611" s="55"/>
    </row>
    <row r="612" spans="1:8" x14ac:dyDescent="0.25">
      <c r="A612" s="13" t="s">
        <v>972</v>
      </c>
      <c r="B612" s="13" t="s">
        <v>973</v>
      </c>
      <c r="C612" s="13"/>
      <c r="D612" s="13">
        <v>443</v>
      </c>
      <c r="E612" s="13"/>
      <c r="F612" s="14" t="s">
        <v>974</v>
      </c>
      <c r="G612" s="15">
        <f>IF(B612="","",ROUND(IF(LEFT(B612,1)="M",D612*$G$2507+$G$2506,SUM(C612:E612)*$G$2508+$G$2506),1))</f>
        <v>11.5</v>
      </c>
      <c r="H612" s="55">
        <f t="shared" si="9"/>
        <v>3.8333333333333335</v>
      </c>
    </row>
    <row r="613" spans="1:8" x14ac:dyDescent="0.25">
      <c r="A613" s="13"/>
      <c r="B613" s="13" t="s">
        <v>975</v>
      </c>
      <c r="C613" s="13">
        <v>1801</v>
      </c>
      <c r="D613" s="13"/>
      <c r="E613" s="13"/>
      <c r="F613" s="14" t="s">
        <v>976</v>
      </c>
      <c r="G613" s="15">
        <f>IF(B613="","",ROUND(IF(LEFT(B613,1)="M",D613*$G$2507+$G$2506,SUM(C613:E613)*$G$2508+$G$2506),1))</f>
        <v>25.8</v>
      </c>
      <c r="H613" s="55">
        <f t="shared" si="9"/>
        <v>8.6</v>
      </c>
    </row>
    <row r="614" spans="1:8" x14ac:dyDescent="0.25">
      <c r="A614" s="13"/>
      <c r="B614" s="13" t="s">
        <v>977</v>
      </c>
      <c r="C614" s="13"/>
      <c r="D614" s="13"/>
      <c r="E614" s="13">
        <v>1215</v>
      </c>
      <c r="F614" s="14" t="s">
        <v>978</v>
      </c>
      <c r="G614" s="15">
        <f>IF(B614="","",ROUND(IF(LEFT(B614,1)="M",D614*$G$2507+$G$2506,SUM(C614:E614)*$G$2508+$G$2506),1))</f>
        <v>18.8</v>
      </c>
      <c r="H614" s="55">
        <f t="shared" si="9"/>
        <v>6.2666666666666666</v>
      </c>
    </row>
    <row r="615" spans="1:8" x14ac:dyDescent="0.25">
      <c r="A615" s="13"/>
      <c r="B615" s="13"/>
      <c r="C615" s="13"/>
      <c r="D615" s="13"/>
      <c r="E615" s="13"/>
      <c r="F615" s="14"/>
      <c r="G615" s="15" t="str">
        <f>IF(B615="","",ROUND(IF(LEFT(B615,1)="M",D615*$G$2507+$G$2506,SUM(C615:E615)*$G$2508+$G$2506),1))</f>
        <v/>
      </c>
      <c r="H615" s="55"/>
    </row>
    <row r="616" spans="1:8" x14ac:dyDescent="0.25">
      <c r="A616" s="13" t="s">
        <v>979</v>
      </c>
      <c r="B616" s="13" t="s">
        <v>980</v>
      </c>
      <c r="C616" s="13"/>
      <c r="D616" s="13">
        <v>821</v>
      </c>
      <c r="E616" s="13"/>
      <c r="F616" s="14" t="s">
        <v>981</v>
      </c>
      <c r="G616" s="15">
        <f>IF(B616="","",ROUND(IF(LEFT(B616,1)="M",D616*$G$2507+$G$2506,SUM(C616:E616)*$G$2508+$G$2506),1))</f>
        <v>17.7</v>
      </c>
      <c r="H616" s="55">
        <f t="shared" si="9"/>
        <v>5.8999999999999995</v>
      </c>
    </row>
    <row r="617" spans="1:8" x14ac:dyDescent="0.25">
      <c r="A617" s="13"/>
      <c r="B617" s="13"/>
      <c r="C617" s="13"/>
      <c r="D617" s="13"/>
      <c r="E617" s="13"/>
      <c r="F617" s="14"/>
      <c r="G617" s="15" t="str">
        <f>IF(B617="","",ROUND(IF(LEFT(B617,1)="M",D617*$G$2507+$G$2506,SUM(C617:E617)*$G$2508+$G$2506),1))</f>
        <v/>
      </c>
      <c r="H617" s="55"/>
    </row>
    <row r="618" spans="1:8" x14ac:dyDescent="0.25">
      <c r="A618" s="13" t="s">
        <v>982</v>
      </c>
      <c r="B618" s="13" t="s">
        <v>983</v>
      </c>
      <c r="C618" s="13"/>
      <c r="D618" s="13">
        <v>375</v>
      </c>
      <c r="E618" s="13"/>
      <c r="F618" s="14" t="s">
        <v>984</v>
      </c>
      <c r="G618" s="15">
        <f>IF(B618="","",ROUND(IF(LEFT(B618,1)="M",D618*$G$2507+$G$2506,SUM(C618:E618)*$G$2508+$G$2506),1))</f>
        <v>10.4</v>
      </c>
      <c r="H618" s="55">
        <f t="shared" si="9"/>
        <v>3.4666666666666668</v>
      </c>
    </row>
    <row r="619" spans="1:8" x14ac:dyDescent="0.25">
      <c r="A619" s="13"/>
      <c r="B619" s="13" t="s">
        <v>985</v>
      </c>
      <c r="C619" s="13">
        <v>1543</v>
      </c>
      <c r="D619" s="13"/>
      <c r="E619" s="13"/>
      <c r="F619" s="14" t="s">
        <v>986</v>
      </c>
      <c r="G619" s="15">
        <f>IF(B619="","",ROUND(IF(LEFT(B619,1)="M",D619*$G$2507+$G$2506,SUM(C619:E619)*$G$2508+$G$2506),1))</f>
        <v>22.7</v>
      </c>
      <c r="H619" s="55">
        <f t="shared" si="9"/>
        <v>7.5666666666666664</v>
      </c>
    </row>
    <row r="620" spans="1:8" x14ac:dyDescent="0.25">
      <c r="A620" s="13"/>
      <c r="B620" s="13" t="s">
        <v>987</v>
      </c>
      <c r="C620" s="13"/>
      <c r="D620" s="13"/>
      <c r="E620" s="13">
        <v>1098</v>
      </c>
      <c r="F620" s="14" t="s">
        <v>988</v>
      </c>
      <c r="G620" s="15">
        <f>IF(B620="","",ROUND(IF(LEFT(B620,1)="M",D620*$G$2507+$G$2506,SUM(C620:E620)*$G$2508+$G$2506),1))</f>
        <v>17.399999999999999</v>
      </c>
      <c r="H620" s="55">
        <f t="shared" si="9"/>
        <v>5.8</v>
      </c>
    </row>
    <row r="621" spans="1:8" x14ac:dyDescent="0.25">
      <c r="A621" s="13"/>
      <c r="B621" s="13"/>
      <c r="C621" s="13"/>
      <c r="D621" s="13"/>
      <c r="E621" s="13"/>
      <c r="F621" s="14"/>
      <c r="G621" s="15" t="str">
        <f>IF(B621="","",ROUND(IF(LEFT(B621,1)="M",D621*$G$2507+$G$2506,SUM(C621:E621)*$G$2508+$G$2506),1))</f>
        <v/>
      </c>
      <c r="H621" s="55"/>
    </row>
    <row r="622" spans="1:8" x14ac:dyDescent="0.25">
      <c r="A622" s="13" t="s">
        <v>989</v>
      </c>
      <c r="B622" s="13" t="s">
        <v>990</v>
      </c>
      <c r="C622" s="13"/>
      <c r="D622" s="13">
        <v>1145</v>
      </c>
      <c r="E622" s="13"/>
      <c r="F622" s="14" t="s">
        <v>870</v>
      </c>
      <c r="G622" s="15">
        <f>IF(B622="","",ROUND(IF(LEFT(B622,1)="M",D622*$G$2507+$G$2506,SUM(C622:E622)*$G$2508+$G$2506),1))</f>
        <v>23.1</v>
      </c>
      <c r="H622" s="55">
        <f t="shared" si="9"/>
        <v>7.7</v>
      </c>
    </row>
    <row r="623" spans="1:8" x14ac:dyDescent="0.25">
      <c r="A623" s="13"/>
      <c r="B623" s="13" t="s">
        <v>991</v>
      </c>
      <c r="C623" s="13">
        <v>2127</v>
      </c>
      <c r="D623" s="13"/>
      <c r="E623" s="13"/>
      <c r="F623" s="14" t="s">
        <v>172</v>
      </c>
      <c r="G623" s="15">
        <f>IF(B623="","",ROUND(IF(LEFT(B623,1)="M",D623*$G$2507+$G$2506,SUM(C623:E623)*$G$2508+$G$2506),1))</f>
        <v>29.7</v>
      </c>
      <c r="H623" s="55">
        <f t="shared" si="9"/>
        <v>9.9</v>
      </c>
    </row>
    <row r="624" spans="1:8" x14ac:dyDescent="0.25">
      <c r="A624" s="13"/>
      <c r="B624" s="13" t="s">
        <v>992</v>
      </c>
      <c r="C624" s="13">
        <v>3065</v>
      </c>
      <c r="D624" s="13"/>
      <c r="E624" s="13"/>
      <c r="F624" s="14" t="s">
        <v>89</v>
      </c>
      <c r="G624" s="15">
        <f>IF(B624="","",ROUND(IF(LEFT(B624,1)="M",D624*$G$2507+$G$2506,SUM(C624:E624)*$G$2508+$G$2506),1))</f>
        <v>41</v>
      </c>
      <c r="H624" s="55">
        <f t="shared" si="9"/>
        <v>13.666666666666666</v>
      </c>
    </row>
    <row r="625" spans="1:8" x14ac:dyDescent="0.25">
      <c r="A625" s="13"/>
      <c r="B625" s="13"/>
      <c r="C625" s="13"/>
      <c r="D625" s="13"/>
      <c r="E625" s="13"/>
      <c r="F625" s="14"/>
      <c r="G625" s="15" t="str">
        <f>IF(B625="","",ROUND(IF(LEFT(B625,1)="M",D625*$G$2507+$G$2506,SUM(C625:E625)*$G$2508+$G$2506),1))</f>
        <v/>
      </c>
      <c r="H625" s="55"/>
    </row>
    <row r="626" spans="1:8" x14ac:dyDescent="0.25">
      <c r="A626" s="13" t="s">
        <v>993</v>
      </c>
      <c r="B626" s="13" t="s">
        <v>994</v>
      </c>
      <c r="C626" s="13"/>
      <c r="D626" s="13">
        <v>816</v>
      </c>
      <c r="E626" s="13"/>
      <c r="F626" s="14" t="s">
        <v>995</v>
      </c>
      <c r="G626" s="15">
        <f>IF(B626="","",ROUND(IF(LEFT(B626,1)="M",D626*$G$2507+$G$2506,SUM(C626:E626)*$G$2508+$G$2506),1))</f>
        <v>17.7</v>
      </c>
      <c r="H626" s="55">
        <f t="shared" si="9"/>
        <v>5.8999999999999995</v>
      </c>
    </row>
    <row r="627" spans="1:8" x14ac:dyDescent="0.25">
      <c r="A627" s="13"/>
      <c r="B627" s="13" t="s">
        <v>996</v>
      </c>
      <c r="C627" s="13"/>
      <c r="D627" s="13">
        <v>41</v>
      </c>
      <c r="E627" s="13"/>
      <c r="F627" s="14" t="s">
        <v>997</v>
      </c>
      <c r="G627" s="15">
        <f>IF(B627="","",ROUND(IF(LEFT(B627,1)="M",D627*$G$2507+$G$2506,SUM(C627:E627)*$G$2508+$G$2506),1))</f>
        <v>4.9000000000000004</v>
      </c>
      <c r="H627" s="55">
        <f t="shared" si="9"/>
        <v>1.6333333333333335</v>
      </c>
    </row>
    <row r="628" spans="1:8" x14ac:dyDescent="0.25">
      <c r="A628" s="13"/>
      <c r="B628" s="13"/>
      <c r="C628" s="13"/>
      <c r="D628" s="13"/>
      <c r="E628" s="13"/>
      <c r="F628" s="14"/>
      <c r="G628" s="15" t="str">
        <f>IF(B628="","",ROUND(IF(LEFT(B628,1)="M",D628*$G$2507+$G$2506,SUM(C628:E628)*$G$2508+$G$2506),1))</f>
        <v/>
      </c>
      <c r="H628" s="55"/>
    </row>
    <row r="629" spans="1:8" x14ac:dyDescent="0.25">
      <c r="A629" s="13" t="s">
        <v>998</v>
      </c>
      <c r="B629" s="13" t="s">
        <v>999</v>
      </c>
      <c r="C629" s="13"/>
      <c r="D629" s="13">
        <v>874</v>
      </c>
      <c r="E629" s="13"/>
      <c r="F629" s="14" t="s">
        <v>1000</v>
      </c>
      <c r="G629" s="15">
        <f>IF(B629="","",ROUND(IF(LEFT(B629,1)="M",D629*$G$2507+$G$2506,SUM(C629:E629)*$G$2508+$G$2506),1))</f>
        <v>18.600000000000001</v>
      </c>
      <c r="H629" s="55">
        <f t="shared" si="9"/>
        <v>6.2</v>
      </c>
    </row>
    <row r="630" spans="1:8" x14ac:dyDescent="0.25">
      <c r="A630" s="13"/>
      <c r="B630" s="13" t="s">
        <v>1001</v>
      </c>
      <c r="C630" s="13">
        <v>2655</v>
      </c>
      <c r="D630" s="13"/>
      <c r="E630" s="13"/>
      <c r="F630" s="14" t="s">
        <v>1002</v>
      </c>
      <c r="G630" s="15">
        <f>IF(B630="","",ROUND(IF(LEFT(B630,1)="M",D630*$G$2507+$G$2506,SUM(C630:E630)*$G$2508+$G$2506),1))</f>
        <v>36.1</v>
      </c>
      <c r="H630" s="55">
        <f t="shared" si="9"/>
        <v>12.033333333333333</v>
      </c>
    </row>
    <row r="631" spans="1:8" x14ac:dyDescent="0.25">
      <c r="A631" s="13"/>
      <c r="B631" s="13" t="s">
        <v>1003</v>
      </c>
      <c r="C631" s="13">
        <v>1949</v>
      </c>
      <c r="D631" s="13"/>
      <c r="E631" s="13"/>
      <c r="F631" s="14" t="s">
        <v>170</v>
      </c>
      <c r="G631" s="15">
        <f>IF(B631="","",ROUND(IF(LEFT(B631,1)="M",D631*$G$2507+$G$2506,SUM(C631:E631)*$G$2508+$G$2506),1))</f>
        <v>27.6</v>
      </c>
      <c r="H631" s="55">
        <f t="shared" si="9"/>
        <v>9.2000000000000011</v>
      </c>
    </row>
    <row r="632" spans="1:8" x14ac:dyDescent="0.25">
      <c r="A632" s="13"/>
      <c r="B632" s="13" t="s">
        <v>1004</v>
      </c>
      <c r="C632" s="13"/>
      <c r="D632" s="13"/>
      <c r="E632" s="13">
        <v>1010</v>
      </c>
      <c r="F632" s="14" t="s">
        <v>1005</v>
      </c>
      <c r="G632" s="15">
        <f>IF(B632="","",ROUND(IF(LEFT(B632,1)="M",D632*$G$2507+$G$2506,SUM(C632:E632)*$G$2508+$G$2506),1))</f>
        <v>16.3</v>
      </c>
      <c r="H632" s="55">
        <f t="shared" si="9"/>
        <v>5.4333333333333336</v>
      </c>
    </row>
    <row r="633" spans="1:8" x14ac:dyDescent="0.25">
      <c r="A633" s="13"/>
      <c r="B633" s="13"/>
      <c r="C633" s="13"/>
      <c r="D633" s="13"/>
      <c r="E633" s="13"/>
      <c r="F633" s="14"/>
      <c r="G633" s="15" t="str">
        <f>IF(B633="","",ROUND(IF(LEFT(B633,1)="M",D633*$G$2507+$G$2506,SUM(C633:E633)*$G$2508+$G$2506),1))</f>
        <v/>
      </c>
      <c r="H633" s="55"/>
    </row>
    <row r="634" spans="1:8" x14ac:dyDescent="0.25">
      <c r="A634" s="13" t="s">
        <v>1006</v>
      </c>
      <c r="B634" s="13" t="s">
        <v>1007</v>
      </c>
      <c r="C634" s="13"/>
      <c r="D634" s="13">
        <v>955</v>
      </c>
      <c r="E634" s="13"/>
      <c r="F634" s="14" t="s">
        <v>1008</v>
      </c>
      <c r="G634" s="15">
        <f>IF(B634="","",ROUND(IF(LEFT(B634,1)="M",D634*$G$2507+$G$2506,SUM(C634:E634)*$G$2508+$G$2506),1))</f>
        <v>20</v>
      </c>
      <c r="H634" s="55">
        <f t="shared" si="9"/>
        <v>6.666666666666667</v>
      </c>
    </row>
    <row r="635" spans="1:8" x14ac:dyDescent="0.25">
      <c r="A635" s="45" t="s">
        <v>3821</v>
      </c>
      <c r="B635" s="13" t="s">
        <v>1009</v>
      </c>
      <c r="C635" s="13"/>
      <c r="D635" s="13">
        <v>1187</v>
      </c>
      <c r="E635" s="13"/>
      <c r="F635" s="14" t="s">
        <v>1010</v>
      </c>
      <c r="G635" s="15">
        <f>IF(B635="","",ROUND(IF(LEFT(B635,1)="M",D635*$G$2507+$G$2506,SUM(C635:E635)*$G$2508+$G$2506),1))</f>
        <v>23.8</v>
      </c>
      <c r="H635" s="55">
        <f t="shared" si="9"/>
        <v>7.9333333333333336</v>
      </c>
    </row>
    <row r="636" spans="1:8" x14ac:dyDescent="0.25">
      <c r="A636" s="13"/>
      <c r="B636" s="13" t="s">
        <v>1011</v>
      </c>
      <c r="C636" s="13">
        <v>4304</v>
      </c>
      <c r="D636" s="13"/>
      <c r="E636" s="13"/>
      <c r="F636" s="14" t="s">
        <v>1012</v>
      </c>
      <c r="G636" s="15">
        <f>IF(B636="","",ROUND(IF(LEFT(B636,1)="M",D636*$G$2507+$G$2506,SUM(C636:E636)*$G$2508+$G$2506),1))</f>
        <v>55.8</v>
      </c>
      <c r="H636" s="55">
        <f t="shared" si="9"/>
        <v>18.599999999999998</v>
      </c>
    </row>
    <row r="637" spans="1:8" x14ac:dyDescent="0.25">
      <c r="A637" s="13"/>
      <c r="B637" s="13" t="s">
        <v>1013</v>
      </c>
      <c r="C637" s="13">
        <v>3189</v>
      </c>
      <c r="D637" s="13"/>
      <c r="E637" s="13"/>
      <c r="F637" s="14" t="s">
        <v>1014</v>
      </c>
      <c r="G637" s="15">
        <f>IF(B637="","",ROUND(IF(LEFT(B637,1)="M",D637*$G$2507+$G$2506,SUM(C637:E637)*$G$2508+$G$2506),1))</f>
        <v>42.5</v>
      </c>
      <c r="H637" s="55">
        <f t="shared" si="9"/>
        <v>14.166666666666666</v>
      </c>
    </row>
    <row r="638" spans="1:8" x14ac:dyDescent="0.25">
      <c r="A638" s="13"/>
      <c r="B638" s="13" t="s">
        <v>1015</v>
      </c>
      <c r="C638" s="13"/>
      <c r="D638" s="13"/>
      <c r="E638" s="13">
        <v>3009</v>
      </c>
      <c r="F638" s="14" t="s">
        <v>1016</v>
      </c>
      <c r="G638" s="15">
        <f>IF(B638="","",ROUND(IF(LEFT(B638,1)="M",D638*$G$2507+$G$2506,SUM(C638:E638)*$G$2508+$G$2506),1))</f>
        <v>40.299999999999997</v>
      </c>
      <c r="H638" s="55">
        <f t="shared" si="9"/>
        <v>13.433333333333332</v>
      </c>
    </row>
    <row r="639" spans="1:8" x14ac:dyDescent="0.25">
      <c r="A639" s="13"/>
      <c r="B639" s="13" t="s">
        <v>1017</v>
      </c>
      <c r="C639" s="13"/>
      <c r="D639" s="13"/>
      <c r="E639" s="13">
        <v>2749</v>
      </c>
      <c r="F639" s="14" t="s">
        <v>1018</v>
      </c>
      <c r="G639" s="15">
        <f>IF(B639="","",ROUND(IF(LEFT(B639,1)="M",D639*$G$2507+$G$2506,SUM(C639:E639)*$G$2508+$G$2506),1))</f>
        <v>37.200000000000003</v>
      </c>
      <c r="H639" s="55">
        <f t="shared" si="9"/>
        <v>12.4</v>
      </c>
    </row>
    <row r="640" spans="1:8" x14ac:dyDescent="0.25">
      <c r="A640" s="13"/>
      <c r="B640" s="13"/>
      <c r="C640" s="13"/>
      <c r="D640" s="13"/>
      <c r="E640" s="13"/>
      <c r="F640" s="14"/>
      <c r="G640" s="15" t="str">
        <f>IF(B640="","",ROUND(IF(LEFT(B640,1)="M",D640*$G$2507+$G$2506,SUM(C640:E640)*$G$2508+$G$2506),1))</f>
        <v/>
      </c>
      <c r="H640" s="55"/>
    </row>
    <row r="641" spans="1:8" x14ac:dyDescent="0.25">
      <c r="A641" s="13" t="s">
        <v>1019</v>
      </c>
      <c r="B641" s="13" t="s">
        <v>1020</v>
      </c>
      <c r="C641" s="13"/>
      <c r="D641" s="13">
        <v>91</v>
      </c>
      <c r="E641" s="13"/>
      <c r="F641" s="14" t="s">
        <v>1021</v>
      </c>
      <c r="G641" s="15">
        <f>IF(B641="","",ROUND(IF(LEFT(B641,1)="M",D641*$G$2507+$G$2506,SUM(C641:E641)*$G$2508+$G$2506),1))</f>
        <v>5.7</v>
      </c>
      <c r="H641" s="55">
        <f t="shared" si="9"/>
        <v>1.9000000000000001</v>
      </c>
    </row>
    <row r="642" spans="1:8" x14ac:dyDescent="0.25">
      <c r="A642" s="13"/>
      <c r="B642" s="13" t="s">
        <v>1022</v>
      </c>
      <c r="C642" s="13">
        <v>668</v>
      </c>
      <c r="D642" s="13"/>
      <c r="E642" s="13"/>
      <c r="F642" s="14" t="s">
        <v>1023</v>
      </c>
      <c r="G642" s="15">
        <f>IF(B642="","",ROUND(IF(LEFT(B642,1)="M",D642*$G$2507+$G$2506,SUM(C642:E642)*$G$2508+$G$2506),1))</f>
        <v>12.2</v>
      </c>
      <c r="H642" s="55">
        <f t="shared" si="9"/>
        <v>4.0666666666666664</v>
      </c>
    </row>
    <row r="643" spans="1:8" x14ac:dyDescent="0.25">
      <c r="A643" s="13"/>
      <c r="B643" s="13" t="s">
        <v>1024</v>
      </c>
      <c r="C643" s="13"/>
      <c r="D643" s="13"/>
      <c r="E643" s="13">
        <v>500</v>
      </c>
      <c r="F643" s="14" t="s">
        <v>1025</v>
      </c>
      <c r="G643" s="15">
        <f>IF(B643="","",ROUND(IF(LEFT(B643,1)="M",D643*$G$2507+$G$2506,SUM(C643:E643)*$G$2508+$G$2506),1))</f>
        <v>10.199999999999999</v>
      </c>
      <c r="H643" s="55">
        <f t="shared" si="9"/>
        <v>3.4</v>
      </c>
    </row>
    <row r="644" spans="1:8" x14ac:dyDescent="0.25">
      <c r="A644" s="13"/>
      <c r="B644" s="13"/>
      <c r="C644" s="13"/>
      <c r="D644" s="13"/>
      <c r="E644" s="13"/>
      <c r="F644" s="14"/>
      <c r="G644" s="15" t="str">
        <f>IF(B644="","",ROUND(IF(LEFT(B644,1)="M",D644*$G$2507+$G$2506,SUM(C644:E644)*$G$2508+$G$2506),1))</f>
        <v/>
      </c>
      <c r="H644" s="55"/>
    </row>
    <row r="645" spans="1:8" x14ac:dyDescent="0.25">
      <c r="A645" s="13" t="s">
        <v>1026</v>
      </c>
      <c r="B645" s="13" t="s">
        <v>1027</v>
      </c>
      <c r="C645" s="13"/>
      <c r="D645" s="13">
        <v>2941</v>
      </c>
      <c r="E645" s="13"/>
      <c r="F645" s="14" t="s">
        <v>3823</v>
      </c>
      <c r="G645" s="15">
        <f>IF(B645="","",ROUND(IF(LEFT(B645,1)="M",D645*$G$2507+$G$2506,SUM(C645:E645)*$G$2508+$G$2506),1))</f>
        <v>52.7</v>
      </c>
      <c r="H645" s="55">
        <f t="shared" si="9"/>
        <v>17.566666666666666</v>
      </c>
    </row>
    <row r="646" spans="1:8" x14ac:dyDescent="0.25">
      <c r="A646" s="13"/>
      <c r="B646" s="13" t="s">
        <v>1028</v>
      </c>
      <c r="C646" s="13">
        <v>11800</v>
      </c>
      <c r="D646" s="13"/>
      <c r="E646" s="13"/>
      <c r="F646" s="14" t="s">
        <v>3822</v>
      </c>
      <c r="G646" s="15">
        <f>IF(B646="","",ROUND(IF(LEFT(B646,1)="M",D646*$G$2507+$G$2506,SUM(C646:E646)*$G$2508+$G$2506),1))</f>
        <v>145.80000000000001</v>
      </c>
      <c r="H646" s="55">
        <f t="shared" si="9"/>
        <v>48.6</v>
      </c>
    </row>
    <row r="647" spans="1:8" x14ac:dyDescent="0.25">
      <c r="A647" s="13"/>
      <c r="B647" s="13" t="s">
        <v>1029</v>
      </c>
      <c r="C647" s="13"/>
      <c r="D647" s="13"/>
      <c r="E647" s="13">
        <v>7411</v>
      </c>
      <c r="F647" s="14" t="s">
        <v>3824</v>
      </c>
      <c r="G647" s="15">
        <f>IF(B647="","",ROUND(IF(LEFT(B647,1)="M",D647*$G$2507+$G$2506,SUM(C647:E647)*$G$2508+$G$2506),1))</f>
        <v>93.1</v>
      </c>
      <c r="H647" s="55">
        <f t="shared" ref="H647:H710" si="10">G647/3</f>
        <v>31.033333333333331</v>
      </c>
    </row>
    <row r="648" spans="1:8" x14ac:dyDescent="0.25">
      <c r="A648" s="13"/>
      <c r="B648" s="13"/>
      <c r="C648" s="13"/>
      <c r="D648" s="13"/>
      <c r="E648" s="13"/>
      <c r="F648" s="14"/>
      <c r="G648" s="15" t="str">
        <f>IF(B648="","",ROUND(IF(LEFT(B648,1)="M",D648*$G$2507+$G$2506,SUM(C648:E648)*$G$2508+$G$2506),1))</f>
        <v/>
      </c>
      <c r="H648" s="55"/>
    </row>
    <row r="649" spans="1:8" x14ac:dyDescent="0.25">
      <c r="A649" s="13" t="s">
        <v>1030</v>
      </c>
      <c r="B649" s="13" t="s">
        <v>1031</v>
      </c>
      <c r="C649" s="13"/>
      <c r="D649" s="13">
        <v>598</v>
      </c>
      <c r="E649" s="13"/>
      <c r="F649" s="14" t="s">
        <v>1032</v>
      </c>
      <c r="G649" s="15">
        <f>IF(B649="","",ROUND(IF(LEFT(B649,1)="M",D649*$G$2507+$G$2506,SUM(C649:E649)*$G$2508+$G$2506),1))</f>
        <v>14.1</v>
      </c>
      <c r="H649" s="55">
        <f t="shared" si="10"/>
        <v>4.7</v>
      </c>
    </row>
    <row r="650" spans="1:8" x14ac:dyDescent="0.25">
      <c r="A650" s="13"/>
      <c r="B650" s="13" t="s">
        <v>1033</v>
      </c>
      <c r="C650" s="13">
        <v>2126</v>
      </c>
      <c r="D650" s="13"/>
      <c r="E650" s="13"/>
      <c r="F650" s="14" t="s">
        <v>1034</v>
      </c>
      <c r="G650" s="15">
        <f>IF(B650="","",ROUND(IF(LEFT(B650,1)="M",D650*$G$2507+$G$2506,SUM(C650:E650)*$G$2508+$G$2506),1))</f>
        <v>29.7</v>
      </c>
      <c r="H650" s="55">
        <f t="shared" si="10"/>
        <v>9.9</v>
      </c>
    </row>
    <row r="651" spans="1:8" x14ac:dyDescent="0.25">
      <c r="A651" s="13"/>
      <c r="B651" s="13" t="s">
        <v>1035</v>
      </c>
      <c r="C651" s="13"/>
      <c r="D651" s="13"/>
      <c r="E651" s="13">
        <v>2005</v>
      </c>
      <c r="F651" s="14" t="s">
        <v>1036</v>
      </c>
      <c r="G651" s="15">
        <f>IF(B651="","",ROUND(IF(LEFT(B651,1)="M",D651*$G$2507+$G$2506,SUM(C651:E651)*$G$2508+$G$2506),1))</f>
        <v>28.3</v>
      </c>
      <c r="H651" s="55">
        <f t="shared" si="10"/>
        <v>9.4333333333333336</v>
      </c>
    </row>
    <row r="652" spans="1:8" x14ac:dyDescent="0.25">
      <c r="A652" s="13"/>
      <c r="B652" s="13"/>
      <c r="C652" s="13"/>
      <c r="D652" s="13"/>
      <c r="E652" s="13"/>
      <c r="F652" s="14"/>
      <c r="G652" s="15" t="str">
        <f>IF(B652="","",ROUND(IF(LEFT(B652,1)="M",D652*$G$2507+$G$2506,SUM(C652:E652)*$G$2508+$G$2506),1))</f>
        <v/>
      </c>
      <c r="H652" s="55"/>
    </row>
    <row r="653" spans="1:8" x14ac:dyDescent="0.25">
      <c r="A653" s="13" t="s">
        <v>1037</v>
      </c>
      <c r="B653" s="13" t="s">
        <v>1038</v>
      </c>
      <c r="C653" s="13"/>
      <c r="D653" s="13">
        <v>1117</v>
      </c>
      <c r="E653" s="13"/>
      <c r="F653" s="14" t="s">
        <v>1039</v>
      </c>
      <c r="G653" s="15">
        <f>IF(B653="","",ROUND(IF(LEFT(B653,1)="M",D653*$G$2507+$G$2506,SUM(C653:E653)*$G$2508+$G$2506),1))</f>
        <v>22.6</v>
      </c>
      <c r="H653" s="55">
        <f t="shared" si="10"/>
        <v>7.5333333333333341</v>
      </c>
    </row>
    <row r="654" spans="1:8" x14ac:dyDescent="0.25">
      <c r="A654" s="13"/>
      <c r="B654" s="13" t="s">
        <v>1040</v>
      </c>
      <c r="C654" s="13">
        <v>4495</v>
      </c>
      <c r="D654" s="13"/>
      <c r="E654" s="13"/>
      <c r="F654" s="14" t="s">
        <v>1041</v>
      </c>
      <c r="G654" s="15">
        <f>IF(B654="","",ROUND(IF(LEFT(B654,1)="M",D654*$G$2507+$G$2506,SUM(C654:E654)*$G$2508+$G$2506),1))</f>
        <v>58.1</v>
      </c>
      <c r="H654" s="55">
        <f t="shared" si="10"/>
        <v>19.366666666666667</v>
      </c>
    </row>
    <row r="655" spans="1:8" x14ac:dyDescent="0.25">
      <c r="A655" s="13"/>
      <c r="B655" s="13" t="s">
        <v>1042</v>
      </c>
      <c r="C655" s="13"/>
      <c r="D655" s="13"/>
      <c r="E655" s="13">
        <v>3863</v>
      </c>
      <c r="F655" s="14" t="s">
        <v>1041</v>
      </c>
      <c r="G655" s="15">
        <f>IF(B655="","",ROUND(IF(LEFT(B655,1)="M",D655*$G$2507+$G$2506,SUM(C655:E655)*$G$2508+$G$2506),1))</f>
        <v>50.6</v>
      </c>
      <c r="H655" s="55">
        <f t="shared" si="10"/>
        <v>16.866666666666667</v>
      </c>
    </row>
    <row r="656" spans="1:8" x14ac:dyDescent="0.25">
      <c r="A656" s="13"/>
      <c r="B656" s="13"/>
      <c r="C656" s="13"/>
      <c r="D656" s="13"/>
      <c r="E656" s="13"/>
      <c r="F656" s="14"/>
      <c r="G656" s="15" t="str">
        <f>IF(B656="","",ROUND(IF(LEFT(B656,1)="M",D656*$G$2507+$G$2506,SUM(C656:E656)*$G$2508+$G$2506),1))</f>
        <v/>
      </c>
      <c r="H656" s="55"/>
    </row>
    <row r="657" spans="1:8" x14ac:dyDescent="0.25">
      <c r="A657" s="13" t="s">
        <v>1043</v>
      </c>
      <c r="B657" s="13" t="s">
        <v>1044</v>
      </c>
      <c r="C657" s="13"/>
      <c r="D657" s="13">
        <v>2189</v>
      </c>
      <c r="E657" s="13"/>
      <c r="F657" s="14" t="s">
        <v>1045</v>
      </c>
      <c r="G657" s="15">
        <f>IF(B657="","",ROUND(IF(LEFT(B657,1)="M",D657*$G$2507+$G$2506,SUM(C657:E657)*$G$2508+$G$2506),1))</f>
        <v>40.299999999999997</v>
      </c>
      <c r="H657" s="55">
        <f t="shared" si="10"/>
        <v>13.433333333333332</v>
      </c>
    </row>
    <row r="658" spans="1:8" x14ac:dyDescent="0.25">
      <c r="A658" s="13"/>
      <c r="B658" s="13" t="s">
        <v>1046</v>
      </c>
      <c r="C658" s="13">
        <v>6345</v>
      </c>
      <c r="D658" s="13"/>
      <c r="E658" s="13"/>
      <c r="F658" s="14" t="s">
        <v>1047</v>
      </c>
      <c r="G658" s="15">
        <f>IF(B658="","",ROUND(IF(LEFT(B658,1)="M",D658*$G$2507+$G$2506,SUM(C658:E658)*$G$2508+$G$2506),1))</f>
        <v>80.3</v>
      </c>
      <c r="H658" s="55">
        <f t="shared" si="10"/>
        <v>26.766666666666666</v>
      </c>
    </row>
    <row r="659" spans="1:8" x14ac:dyDescent="0.25">
      <c r="A659" s="13"/>
      <c r="B659" s="13" t="s">
        <v>1048</v>
      </c>
      <c r="C659" s="13"/>
      <c r="D659" s="13"/>
      <c r="E659" s="13">
        <v>1810</v>
      </c>
      <c r="F659" s="14" t="s">
        <v>1049</v>
      </c>
      <c r="G659" s="15">
        <f>IF(B659="","",ROUND(IF(LEFT(B659,1)="M",D659*$G$2507+$G$2506,SUM(C659:E659)*$G$2508+$G$2506),1))</f>
        <v>25.9</v>
      </c>
      <c r="H659" s="55">
        <f t="shared" si="10"/>
        <v>8.6333333333333329</v>
      </c>
    </row>
    <row r="660" spans="1:8" x14ac:dyDescent="0.25">
      <c r="A660" s="13"/>
      <c r="B660" s="13"/>
      <c r="C660" s="13"/>
      <c r="D660" s="13"/>
      <c r="E660" s="13"/>
      <c r="F660" s="14"/>
      <c r="G660" s="15" t="str">
        <f>IF(B660="","",ROUND(IF(LEFT(B660,1)="M",D660*$G$2507+$G$2506,SUM(C660:E660)*$G$2508+$G$2506),1))</f>
        <v/>
      </c>
      <c r="H660" s="55"/>
    </row>
    <row r="661" spans="1:8" x14ac:dyDescent="0.25">
      <c r="A661" s="13" t="s">
        <v>1050</v>
      </c>
      <c r="B661" s="13" t="s">
        <v>1051</v>
      </c>
      <c r="C661" s="13"/>
      <c r="D661" s="13">
        <v>652</v>
      </c>
      <c r="E661" s="13"/>
      <c r="F661" s="14" t="s">
        <v>1052</v>
      </c>
      <c r="G661" s="15">
        <f>IF(B661="","",ROUND(IF(LEFT(B661,1)="M",D661*$G$2507+$G$2506,SUM(C661:E661)*$G$2508+$G$2506),1))</f>
        <v>15</v>
      </c>
      <c r="H661" s="55">
        <f t="shared" si="10"/>
        <v>5</v>
      </c>
    </row>
    <row r="662" spans="1:8" x14ac:dyDescent="0.25">
      <c r="A662" s="13"/>
      <c r="B662" s="13" t="s">
        <v>1053</v>
      </c>
      <c r="C662" s="13"/>
      <c r="D662" s="13">
        <v>19</v>
      </c>
      <c r="E662" s="13"/>
      <c r="F662" s="14" t="s">
        <v>1054</v>
      </c>
      <c r="G662" s="15">
        <f>IF(B662="","",ROUND(IF(LEFT(B662,1)="M",D662*$G$2507+$G$2506,SUM(C662:E662)*$G$2508+$G$2506),1))</f>
        <v>4.5</v>
      </c>
      <c r="H662" s="55">
        <f t="shared" si="10"/>
        <v>1.5</v>
      </c>
    </row>
    <row r="663" spans="1:8" x14ac:dyDescent="0.25">
      <c r="A663" s="13"/>
      <c r="B663" s="13"/>
      <c r="C663" s="13"/>
      <c r="D663" s="13"/>
      <c r="E663" s="13"/>
      <c r="F663" s="14"/>
      <c r="G663" s="15" t="str">
        <f>IF(B663="","",ROUND(IF(LEFT(B663,1)="M",D663*$G$2507+$G$2506,SUM(C663:E663)*$G$2508+$G$2506),1))</f>
        <v/>
      </c>
      <c r="H663" s="55"/>
    </row>
    <row r="664" spans="1:8" x14ac:dyDescent="0.25">
      <c r="A664" s="13" t="s">
        <v>1055</v>
      </c>
      <c r="B664" s="13" t="s">
        <v>1056</v>
      </c>
      <c r="C664" s="13"/>
      <c r="D664" s="13">
        <v>496</v>
      </c>
      <c r="E664" s="13"/>
      <c r="F664" s="14" t="s">
        <v>1057</v>
      </c>
      <c r="G664" s="15">
        <f>IF(B664="","",ROUND(IF(LEFT(B664,1)="M",D664*$G$2507+$G$2506,SUM(C664:E664)*$G$2508+$G$2506),1))</f>
        <v>12.4</v>
      </c>
      <c r="H664" s="55">
        <f t="shared" si="10"/>
        <v>4.1333333333333337</v>
      </c>
    </row>
    <row r="665" spans="1:8" x14ac:dyDescent="0.25">
      <c r="A665" s="13"/>
      <c r="B665" s="13" t="s">
        <v>1058</v>
      </c>
      <c r="C665" s="13">
        <v>1870</v>
      </c>
      <c r="D665" s="13"/>
      <c r="E665" s="13"/>
      <c r="F665" s="14" t="s">
        <v>772</v>
      </c>
      <c r="G665" s="15">
        <f>IF(B665="","",ROUND(IF(LEFT(B665,1)="M",D665*$G$2507+$G$2506,SUM(C665:E665)*$G$2508+$G$2506),1))</f>
        <v>26.6</v>
      </c>
      <c r="H665" s="55">
        <f t="shared" si="10"/>
        <v>8.8666666666666671</v>
      </c>
    </row>
    <row r="666" spans="1:8" x14ac:dyDescent="0.25">
      <c r="A666" s="13"/>
      <c r="B666" s="13" t="s">
        <v>1059</v>
      </c>
      <c r="C666" s="13"/>
      <c r="D666" s="13"/>
      <c r="E666" s="13">
        <v>556</v>
      </c>
      <c r="F666" s="14" t="s">
        <v>901</v>
      </c>
      <c r="G666" s="15">
        <f>IF(B666="","",ROUND(IF(LEFT(B666,1)="M",D666*$G$2507+$G$2506,SUM(C666:E666)*$G$2508+$G$2506),1))</f>
        <v>10.9</v>
      </c>
      <c r="H666" s="55">
        <f t="shared" si="10"/>
        <v>3.6333333333333333</v>
      </c>
    </row>
    <row r="667" spans="1:8" x14ac:dyDescent="0.25">
      <c r="A667" s="13"/>
      <c r="B667" s="13"/>
      <c r="C667" s="13"/>
      <c r="D667" s="13"/>
      <c r="E667" s="13"/>
      <c r="F667" s="14"/>
      <c r="G667" s="15" t="str">
        <f>IF(B667="","",ROUND(IF(LEFT(B667,1)="M",D667*$G$2507+$G$2506,SUM(C667:E667)*$G$2508+$G$2506),1))</f>
        <v/>
      </c>
      <c r="H667" s="55"/>
    </row>
    <row r="668" spans="1:8" ht="15" customHeight="1" x14ac:dyDescent="0.25">
      <c r="A668" s="13" t="s">
        <v>1060</v>
      </c>
      <c r="B668" s="13" t="s">
        <v>1061</v>
      </c>
      <c r="C668" s="13"/>
      <c r="D668" s="13">
        <v>351</v>
      </c>
      <c r="E668" s="13"/>
      <c r="F668" s="14" t="s">
        <v>3826</v>
      </c>
      <c r="G668" s="15">
        <f>IF(B668="","",ROUND(IF(LEFT(B668,1)="M",D668*$G$2507+$G$2506,SUM(C668:E668)*$G$2508+$G$2506),1))</f>
        <v>10</v>
      </c>
      <c r="H668" s="55">
        <f t="shared" si="10"/>
        <v>3.3333333333333335</v>
      </c>
    </row>
    <row r="669" spans="1:8" x14ac:dyDescent="0.25">
      <c r="A669" s="13"/>
      <c r="B669" s="13" t="s">
        <v>1063</v>
      </c>
      <c r="C669" s="13">
        <v>1151</v>
      </c>
      <c r="D669" s="13"/>
      <c r="E669" s="13"/>
      <c r="F669" s="14" t="s">
        <v>3825</v>
      </c>
      <c r="G669" s="15">
        <f>IF(B669="","",ROUND(IF(LEFT(B669,1)="M",D669*$G$2507+$G$2506,SUM(C669:E669)*$G$2508+$G$2506),1))</f>
        <v>18</v>
      </c>
      <c r="H669" s="55">
        <f t="shared" si="10"/>
        <v>6</v>
      </c>
    </row>
    <row r="670" spans="1:8" x14ac:dyDescent="0.25">
      <c r="A670" s="13"/>
      <c r="B670" s="13" t="s">
        <v>1064</v>
      </c>
      <c r="C670" s="13"/>
      <c r="D670" s="13"/>
      <c r="E670" s="13">
        <v>812</v>
      </c>
      <c r="F670" s="14" t="s">
        <v>3827</v>
      </c>
      <c r="G670" s="15">
        <f>IF(B670="","",ROUND(IF(LEFT(B670,1)="M",D670*$G$2507+$G$2506,SUM(C670:E670)*$G$2508+$G$2506),1))</f>
        <v>13.9</v>
      </c>
      <c r="H670" s="55">
        <f t="shared" si="10"/>
        <v>4.6333333333333337</v>
      </c>
    </row>
    <row r="671" spans="1:8" x14ac:dyDescent="0.25">
      <c r="A671" s="13"/>
      <c r="B671" s="13"/>
      <c r="C671" s="13"/>
      <c r="D671" s="13"/>
      <c r="E671" s="13"/>
      <c r="F671" s="14"/>
      <c r="G671" s="15" t="str">
        <f>IF(B671="","",ROUND(IF(LEFT(B671,1)="M",D671*$G$2507+$G$2506,SUM(C671:E671)*$G$2508+$G$2506),1))</f>
        <v/>
      </c>
      <c r="H671" s="55"/>
    </row>
    <row r="672" spans="1:8" x14ac:dyDescent="0.25">
      <c r="A672" s="13" t="s">
        <v>1065</v>
      </c>
      <c r="B672" s="13" t="s">
        <v>1066</v>
      </c>
      <c r="C672" s="13"/>
      <c r="D672" s="13">
        <v>123</v>
      </c>
      <c r="E672" s="13"/>
      <c r="F672" s="14" t="s">
        <v>3898</v>
      </c>
      <c r="G672" s="15">
        <f>IF(B672="","",ROUND(IF(LEFT(B672,1)="M",D672*$G$2507+$G$2506,SUM(C672:E672)*$G$2508+$G$2506),1))</f>
        <v>6.2</v>
      </c>
      <c r="H672" s="55">
        <f t="shared" si="10"/>
        <v>2.0666666666666669</v>
      </c>
    </row>
    <row r="673" spans="1:8" x14ac:dyDescent="0.25">
      <c r="A673" s="13"/>
      <c r="B673" s="13" t="s">
        <v>1067</v>
      </c>
      <c r="C673" s="13"/>
      <c r="D673" s="13"/>
      <c r="E673" s="13">
        <v>324</v>
      </c>
      <c r="F673" s="14" t="s">
        <v>3899</v>
      </c>
      <c r="G673" s="15">
        <f>IF(B673="","",ROUND(IF(LEFT(B673,1)="M",D673*$G$2507+$G$2506,SUM(C673:E673)*$G$2508+$G$2506),1))</f>
        <v>8.1</v>
      </c>
      <c r="H673" s="55">
        <f t="shared" si="10"/>
        <v>2.6999999999999997</v>
      </c>
    </row>
    <row r="674" spans="1:8" x14ac:dyDescent="0.25">
      <c r="A674" s="13"/>
      <c r="B674" s="13" t="s">
        <v>1068</v>
      </c>
      <c r="C674" s="13">
        <v>392</v>
      </c>
      <c r="D674" s="13"/>
      <c r="E674" s="13"/>
      <c r="F674" s="14" t="s">
        <v>3897</v>
      </c>
      <c r="G674" s="15">
        <f>IF(B674="","",ROUND(IF(LEFT(B674,1)="M",D674*$G$2507+$G$2506,SUM(C674:E674)*$G$2508+$G$2506),1))</f>
        <v>8.9</v>
      </c>
      <c r="H674" s="55">
        <f t="shared" si="10"/>
        <v>2.9666666666666668</v>
      </c>
    </row>
    <row r="675" spans="1:8" x14ac:dyDescent="0.25">
      <c r="A675" s="13"/>
      <c r="B675" s="13"/>
      <c r="C675" s="13"/>
      <c r="D675" s="13"/>
      <c r="E675" s="13"/>
      <c r="F675" s="14"/>
      <c r="G675" s="15" t="str">
        <f>IF(B675="","",ROUND(IF(LEFT(B675,1)="M",D675*$G$2507+$G$2506,SUM(C675:E675)*$G$2508+$G$2506),1))</f>
        <v/>
      </c>
      <c r="H675" s="55"/>
    </row>
    <row r="676" spans="1:8" x14ac:dyDescent="0.25">
      <c r="A676" s="13" t="s">
        <v>1069</v>
      </c>
      <c r="B676" s="13" t="s">
        <v>1070</v>
      </c>
      <c r="C676" s="13"/>
      <c r="D676" s="13">
        <v>987</v>
      </c>
      <c r="E676" s="13"/>
      <c r="F676" s="14" t="s">
        <v>1071</v>
      </c>
      <c r="G676" s="15">
        <f>IF(B676="","",ROUND(IF(LEFT(B676,1)="M",D676*$G$2507+$G$2506,SUM(C676:E676)*$G$2508+$G$2506),1))</f>
        <v>20.5</v>
      </c>
      <c r="H676" s="55">
        <f t="shared" si="10"/>
        <v>6.833333333333333</v>
      </c>
    </row>
    <row r="677" spans="1:8" x14ac:dyDescent="0.25">
      <c r="A677" s="13"/>
      <c r="B677" s="13" t="s">
        <v>1072</v>
      </c>
      <c r="C677" s="13">
        <v>3868</v>
      </c>
      <c r="D677" s="13"/>
      <c r="E677" s="13"/>
      <c r="F677" s="14" t="s">
        <v>1073</v>
      </c>
      <c r="G677" s="15">
        <f>IF(B677="","",ROUND(IF(LEFT(B677,1)="M",D677*$G$2507+$G$2506,SUM(C677:E677)*$G$2508+$G$2506),1))</f>
        <v>50.6</v>
      </c>
      <c r="H677" s="55">
        <f t="shared" si="10"/>
        <v>16.866666666666667</v>
      </c>
    </row>
    <row r="678" spans="1:8" x14ac:dyDescent="0.25">
      <c r="A678" s="13"/>
      <c r="B678" s="13" t="s">
        <v>1074</v>
      </c>
      <c r="C678" s="13"/>
      <c r="D678" s="13"/>
      <c r="E678" s="13">
        <v>1632</v>
      </c>
      <c r="F678" s="14" t="s">
        <v>1075</v>
      </c>
      <c r="G678" s="15">
        <f>IF(B678="","",ROUND(IF(LEFT(B678,1)="M",D678*$G$2507+$G$2506,SUM(C678:E678)*$G$2508+$G$2506),1))</f>
        <v>23.8</v>
      </c>
      <c r="H678" s="55">
        <f t="shared" si="10"/>
        <v>7.9333333333333336</v>
      </c>
    </row>
    <row r="679" spans="1:8" x14ac:dyDescent="0.25">
      <c r="A679" s="13"/>
      <c r="B679" s="13"/>
      <c r="C679" s="13"/>
      <c r="D679" s="13"/>
      <c r="E679" s="13"/>
      <c r="F679" s="14"/>
      <c r="G679" s="15" t="str">
        <f>IF(B679="","",ROUND(IF(LEFT(B679,1)="M",D679*$G$2507+$G$2506,SUM(C679:E679)*$G$2508+$G$2506),1))</f>
        <v/>
      </c>
      <c r="H679" s="55"/>
    </row>
    <row r="680" spans="1:8" x14ac:dyDescent="0.25">
      <c r="A680" s="13" t="s">
        <v>1076</v>
      </c>
      <c r="B680" s="13" t="s">
        <v>1077</v>
      </c>
      <c r="C680" s="13"/>
      <c r="D680" s="13">
        <v>250</v>
      </c>
      <c r="E680" s="13"/>
      <c r="F680" s="14" t="s">
        <v>3504</v>
      </c>
      <c r="G680" s="15">
        <f>IF(B680="","",ROUND(IF(LEFT(B680,1)="M",D680*$G$2507+$G$2506,SUM(C680:E680)*$G$2508+$G$2506),1))</f>
        <v>8.3000000000000007</v>
      </c>
      <c r="H680" s="55">
        <f t="shared" si="10"/>
        <v>2.7666666666666671</v>
      </c>
    </row>
    <row r="681" spans="1:8" x14ac:dyDescent="0.25">
      <c r="A681" s="13"/>
      <c r="B681" s="13" t="s">
        <v>3828</v>
      </c>
      <c r="C681" s="13">
        <v>849</v>
      </c>
      <c r="D681" s="13"/>
      <c r="E681" s="13"/>
      <c r="F681" s="14" t="s">
        <v>3829</v>
      </c>
      <c r="G681" s="15">
        <f>IF(B681="","",ROUND(IF(LEFT(B681,1)="M",D681*$G$2507+$G$2506,SUM(C681:E681)*$G$2508+$G$2506),1))</f>
        <v>14.4</v>
      </c>
      <c r="H681" s="55">
        <f t="shared" si="10"/>
        <v>4.8</v>
      </c>
    </row>
    <row r="682" spans="1:8" x14ac:dyDescent="0.25">
      <c r="A682" s="13"/>
      <c r="B682" s="13" t="s">
        <v>3830</v>
      </c>
      <c r="C682" s="13"/>
      <c r="D682" s="13"/>
      <c r="E682" s="13">
        <v>591</v>
      </c>
      <c r="F682" s="14" t="s">
        <v>3831</v>
      </c>
      <c r="G682" s="15">
        <f>IF(B682="","",ROUND(IF(LEFT(B682,1)="M",D682*$G$2507+$G$2506,SUM(C682:E682)*$G$2508+$G$2506),1))</f>
        <v>11.3</v>
      </c>
      <c r="H682" s="55">
        <f t="shared" si="10"/>
        <v>3.7666666666666671</v>
      </c>
    </row>
    <row r="683" spans="1:8" x14ac:dyDescent="0.25">
      <c r="A683" s="13"/>
      <c r="B683" s="13"/>
      <c r="C683" s="13"/>
      <c r="D683" s="13"/>
      <c r="E683" s="13"/>
      <c r="F683" s="14"/>
      <c r="G683" s="15" t="str">
        <f>IF(B683="","",ROUND(IF(LEFT(B683,1)="M",D683*$G$2507+$G$2506,SUM(C683:E683)*$G$2508+$G$2506),1))</f>
        <v/>
      </c>
      <c r="H683" s="55"/>
    </row>
    <row r="684" spans="1:8" x14ac:dyDescent="0.25">
      <c r="A684" s="13" t="s">
        <v>1078</v>
      </c>
      <c r="B684" s="13" t="s">
        <v>1079</v>
      </c>
      <c r="C684" s="13"/>
      <c r="D684" s="13">
        <v>287</v>
      </c>
      <c r="E684" s="13"/>
      <c r="F684" s="14" t="s">
        <v>1080</v>
      </c>
      <c r="G684" s="15">
        <f>IF(B684="","",ROUND(IF(LEFT(B684,1)="M",D684*$G$2507+$G$2506,SUM(C684:E684)*$G$2508+$G$2506),1))</f>
        <v>8.9</v>
      </c>
      <c r="H684" s="55">
        <f t="shared" si="10"/>
        <v>2.9666666666666668</v>
      </c>
    </row>
    <row r="685" spans="1:8" x14ac:dyDescent="0.25">
      <c r="A685" s="13"/>
      <c r="B685" s="13" t="s">
        <v>1081</v>
      </c>
      <c r="C685" s="13">
        <v>1058</v>
      </c>
      <c r="D685" s="13"/>
      <c r="E685" s="13"/>
      <c r="F685" s="14" t="s">
        <v>303</v>
      </c>
      <c r="G685" s="15">
        <f>IF(B685="","",ROUND(IF(LEFT(B685,1)="M",D685*$G$2507+$G$2506,SUM(C685:E685)*$G$2508+$G$2506),1))</f>
        <v>16.899999999999999</v>
      </c>
      <c r="H685" s="55">
        <f t="shared" si="10"/>
        <v>5.6333333333333329</v>
      </c>
    </row>
    <row r="686" spans="1:8" x14ac:dyDescent="0.25">
      <c r="A686" s="13"/>
      <c r="B686" s="13" t="s">
        <v>1082</v>
      </c>
      <c r="C686" s="13"/>
      <c r="D686" s="13"/>
      <c r="E686" s="13">
        <v>707</v>
      </c>
      <c r="F686" s="14" t="s">
        <v>1083</v>
      </c>
      <c r="G686" s="15">
        <f>IF(B686="","",ROUND(IF(LEFT(B686,1)="M",D686*$G$2507+$G$2506,SUM(C686:E686)*$G$2508+$G$2506),1))</f>
        <v>12.7</v>
      </c>
      <c r="H686" s="55">
        <f t="shared" si="10"/>
        <v>4.2333333333333334</v>
      </c>
    </row>
    <row r="687" spans="1:8" x14ac:dyDescent="0.25">
      <c r="A687" s="13"/>
      <c r="B687" s="13"/>
      <c r="C687" s="13"/>
      <c r="D687" s="13"/>
      <c r="E687" s="13"/>
      <c r="F687" s="14"/>
      <c r="G687" s="15" t="str">
        <f>IF(B687="","",ROUND(IF(LEFT(B687,1)="M",D687*$G$2507+$G$2506,SUM(C687:E687)*$G$2508+$G$2506),1))</f>
        <v/>
      </c>
      <c r="H687" s="55"/>
    </row>
    <row r="688" spans="1:8" x14ac:dyDescent="0.25">
      <c r="A688" s="13" t="s">
        <v>1084</v>
      </c>
      <c r="B688" s="13" t="s">
        <v>1085</v>
      </c>
      <c r="C688" s="13"/>
      <c r="D688" s="13">
        <v>62</v>
      </c>
      <c r="E688" s="13"/>
      <c r="F688" s="14" t="s">
        <v>263</v>
      </c>
      <c r="G688" s="15">
        <f>IF(B688="","",ROUND(IF(LEFT(B688,1)="M",D688*$G$2507+$G$2506,SUM(C688:E688)*$G$2508+$G$2506),1))</f>
        <v>5.2</v>
      </c>
      <c r="H688" s="55">
        <f t="shared" si="10"/>
        <v>1.7333333333333334</v>
      </c>
    </row>
    <row r="689" spans="1:8" x14ac:dyDescent="0.25">
      <c r="A689" s="13"/>
      <c r="B689" s="13"/>
      <c r="C689" s="13"/>
      <c r="D689" s="13"/>
      <c r="E689" s="13"/>
      <c r="F689" s="14"/>
      <c r="G689" s="15" t="str">
        <f>IF(B689="","",ROUND(IF(LEFT(B689,1)="M",D689*$G$2507+$G$2506,SUM(C689:E689)*$G$2508+$G$2506),1))</f>
        <v/>
      </c>
      <c r="H689" s="55"/>
    </row>
    <row r="690" spans="1:8" x14ac:dyDescent="0.25">
      <c r="A690" s="13" t="s">
        <v>1086</v>
      </c>
      <c r="B690" s="13" t="s">
        <v>1087</v>
      </c>
      <c r="C690" s="13"/>
      <c r="D690" s="13">
        <v>706</v>
      </c>
      <c r="E690" s="13"/>
      <c r="F690" s="14" t="s">
        <v>1088</v>
      </c>
      <c r="G690" s="15">
        <f>IF(B690="","",ROUND(IF(LEFT(B690,1)="M",D690*$G$2507+$G$2506,SUM(C690:E690)*$G$2508+$G$2506),1))</f>
        <v>15.8</v>
      </c>
      <c r="H690" s="55">
        <f t="shared" si="10"/>
        <v>5.2666666666666666</v>
      </c>
    </row>
    <row r="691" spans="1:8" x14ac:dyDescent="0.25">
      <c r="A691" s="13"/>
      <c r="B691" s="13" t="s">
        <v>1089</v>
      </c>
      <c r="C691" s="13">
        <v>2815</v>
      </c>
      <c r="D691" s="13"/>
      <c r="E691" s="13"/>
      <c r="F691" s="14" t="s">
        <v>1090</v>
      </c>
      <c r="G691" s="15">
        <f>IF(B691="","",ROUND(IF(LEFT(B691,1)="M",D691*$G$2507+$G$2506,SUM(C691:E691)*$G$2508+$G$2506),1))</f>
        <v>38</v>
      </c>
      <c r="H691" s="55">
        <f t="shared" si="10"/>
        <v>12.666666666666666</v>
      </c>
    </row>
    <row r="692" spans="1:8" x14ac:dyDescent="0.25">
      <c r="A692" s="13"/>
      <c r="B692" s="13" t="s">
        <v>1091</v>
      </c>
      <c r="C692" s="13"/>
      <c r="D692" s="13"/>
      <c r="E692" s="13">
        <v>1759</v>
      </c>
      <c r="F692" s="14" t="s">
        <v>1092</v>
      </c>
      <c r="G692" s="15">
        <f>IF(B692="","",ROUND(IF(LEFT(B692,1)="M",D692*$G$2507+$G$2506,SUM(C692:E692)*$G$2508+$G$2506),1))</f>
        <v>25.3</v>
      </c>
      <c r="H692" s="55">
        <f t="shared" si="10"/>
        <v>8.4333333333333336</v>
      </c>
    </row>
    <row r="693" spans="1:8" x14ac:dyDescent="0.25">
      <c r="A693" s="13"/>
      <c r="B693" s="13"/>
      <c r="C693" s="13"/>
      <c r="D693" s="13"/>
      <c r="E693" s="13"/>
      <c r="F693" s="14"/>
      <c r="G693" s="15" t="str">
        <f>IF(B693="","",ROUND(IF(LEFT(B693,1)="M",D693*$G$2507+$G$2506,SUM(C693:E693)*$G$2508+$G$2506),1))</f>
        <v/>
      </c>
      <c r="H693" s="55"/>
    </row>
    <row r="694" spans="1:8" x14ac:dyDescent="0.25">
      <c r="A694" s="13" t="s">
        <v>1093</v>
      </c>
      <c r="B694" s="13" t="s">
        <v>1094</v>
      </c>
      <c r="C694" s="13"/>
      <c r="D694" s="13">
        <v>150</v>
      </c>
      <c r="E694" s="13"/>
      <c r="F694" s="14" t="s">
        <v>1095</v>
      </c>
      <c r="G694" s="15">
        <f>IF(B694="","",ROUND(IF(LEFT(B694,1)="M",D694*$G$2507+$G$2506,SUM(C694:E694)*$G$2508+$G$2506),1))</f>
        <v>6.7</v>
      </c>
      <c r="H694" s="55">
        <f t="shared" si="10"/>
        <v>2.2333333333333334</v>
      </c>
    </row>
    <row r="695" spans="1:8" x14ac:dyDescent="0.25">
      <c r="A695" s="13"/>
      <c r="B695" s="13"/>
      <c r="C695" s="13"/>
      <c r="D695" s="13"/>
      <c r="E695" s="13"/>
      <c r="F695" s="14"/>
      <c r="G695" s="15" t="str">
        <f>IF(B695="","",ROUND(IF(LEFT(B695,1)="M",D695*$G$2507+$G$2506,SUM(C695:E695)*$G$2508+$G$2506),1))</f>
        <v/>
      </c>
      <c r="H695" s="55"/>
    </row>
    <row r="696" spans="1:8" x14ac:dyDescent="0.25">
      <c r="A696" s="13" t="s">
        <v>1096</v>
      </c>
      <c r="B696" s="13" t="s">
        <v>1097</v>
      </c>
      <c r="C696" s="13"/>
      <c r="D696" s="13">
        <v>6</v>
      </c>
      <c r="E696" s="13"/>
      <c r="F696" s="14" t="s">
        <v>1098</v>
      </c>
      <c r="G696" s="15">
        <f>IF(B696="","",ROUND(IF(LEFT(B696,1)="M",D696*$G$2507+$G$2506,SUM(C696:E696)*$G$2508+$G$2506),1))</f>
        <v>4.3</v>
      </c>
      <c r="H696" s="55">
        <f t="shared" si="10"/>
        <v>1.4333333333333333</v>
      </c>
    </row>
    <row r="697" spans="1:8" x14ac:dyDescent="0.25">
      <c r="A697" s="13"/>
      <c r="B697" s="13"/>
      <c r="C697" s="13"/>
      <c r="D697" s="13"/>
      <c r="E697" s="13"/>
      <c r="F697" s="14"/>
      <c r="G697" s="15" t="str">
        <f>IF(B697="","",ROUND(IF(LEFT(B697,1)="M",D697*$G$2507+$G$2506,SUM(C697:E697)*$G$2508+$G$2506),1))</f>
        <v/>
      </c>
      <c r="H697" s="55"/>
    </row>
    <row r="698" spans="1:8" x14ac:dyDescent="0.25">
      <c r="A698" s="13" t="s">
        <v>1099</v>
      </c>
      <c r="B698" s="13" t="s">
        <v>1100</v>
      </c>
      <c r="C698" s="13"/>
      <c r="D698" s="13">
        <v>357</v>
      </c>
      <c r="E698" s="13"/>
      <c r="F698" s="14" t="s">
        <v>1101</v>
      </c>
      <c r="G698" s="15">
        <f>IF(B698="","",ROUND(IF(LEFT(B698,1)="M",D698*$G$2507+$G$2506,SUM(C698:E698)*$G$2508+$G$2506),1))</f>
        <v>10.1</v>
      </c>
      <c r="H698" s="55">
        <f t="shared" si="10"/>
        <v>3.3666666666666667</v>
      </c>
    </row>
    <row r="699" spans="1:8" x14ac:dyDescent="0.25">
      <c r="A699" s="13"/>
      <c r="B699" s="13"/>
      <c r="C699" s="13"/>
      <c r="D699" s="13"/>
      <c r="E699" s="13"/>
      <c r="F699" s="14"/>
      <c r="G699" s="15" t="str">
        <f>IF(B699="","",ROUND(IF(LEFT(B699,1)="M",D699*$G$2507+$G$2506,SUM(C699:E699)*$G$2508+$G$2506),1))</f>
        <v/>
      </c>
      <c r="H699" s="55"/>
    </row>
    <row r="700" spans="1:8" x14ac:dyDescent="0.25">
      <c r="A700" s="13" t="s">
        <v>1102</v>
      </c>
      <c r="B700" s="13" t="s">
        <v>1103</v>
      </c>
      <c r="C700" s="13"/>
      <c r="D700" s="13">
        <v>1240</v>
      </c>
      <c r="E700" s="13"/>
      <c r="F700" s="14" t="s">
        <v>1104</v>
      </c>
      <c r="G700" s="15">
        <f>IF(B700="","",ROUND(IF(LEFT(B700,1)="M",D700*$G$2507+$G$2506,SUM(C700:E700)*$G$2508+$G$2506),1))</f>
        <v>24.7</v>
      </c>
      <c r="H700" s="55">
        <f t="shared" si="10"/>
        <v>8.2333333333333325</v>
      </c>
    </row>
    <row r="701" spans="1:8" x14ac:dyDescent="0.25">
      <c r="A701" s="13" t="s">
        <v>1105</v>
      </c>
      <c r="B701" s="13" t="s">
        <v>1106</v>
      </c>
      <c r="C701" s="13">
        <v>4468</v>
      </c>
      <c r="D701" s="13"/>
      <c r="E701" s="13"/>
      <c r="F701" s="14" t="s">
        <v>1107</v>
      </c>
      <c r="G701" s="15">
        <f>IF(B701="","",ROUND(IF(LEFT(B701,1)="M",D701*$G$2507+$G$2506,SUM(C701:E701)*$G$2508+$G$2506),1))</f>
        <v>57.8</v>
      </c>
      <c r="H701" s="55">
        <f t="shared" si="10"/>
        <v>19.266666666666666</v>
      </c>
    </row>
    <row r="702" spans="1:8" x14ac:dyDescent="0.25">
      <c r="A702" s="13"/>
      <c r="B702" s="13" t="s">
        <v>1108</v>
      </c>
      <c r="C702" s="13"/>
      <c r="D702" s="13"/>
      <c r="E702" s="13">
        <v>4417</v>
      </c>
      <c r="F702" s="14" t="s">
        <v>1109</v>
      </c>
      <c r="G702" s="15">
        <f>IF(B702="","",ROUND(IF(LEFT(B702,1)="M",D702*$G$2507+$G$2506,SUM(C702:E702)*$G$2508+$G$2506),1))</f>
        <v>57.2</v>
      </c>
      <c r="H702" s="55">
        <f t="shared" si="10"/>
        <v>19.066666666666666</v>
      </c>
    </row>
    <row r="703" spans="1:8" x14ac:dyDescent="0.25">
      <c r="A703" s="13"/>
      <c r="B703" s="13"/>
      <c r="C703" s="13"/>
      <c r="D703" s="13"/>
      <c r="E703" s="13"/>
      <c r="F703" s="14"/>
      <c r="G703" s="15" t="str">
        <f>IF(B703="","",ROUND(IF(LEFT(B703,1)="M",D703*$G$2507+$G$2506,SUM(C703:E703)*$G$2508+$G$2506),1))</f>
        <v/>
      </c>
      <c r="H703" s="55"/>
    </row>
    <row r="704" spans="1:8" x14ac:dyDescent="0.25">
      <c r="A704" s="13" t="s">
        <v>1110</v>
      </c>
      <c r="B704" s="13" t="s">
        <v>1111</v>
      </c>
      <c r="C704" s="13"/>
      <c r="D704" s="13">
        <v>495</v>
      </c>
      <c r="E704" s="13"/>
      <c r="F704" s="14" t="s">
        <v>1112</v>
      </c>
      <c r="G704" s="15">
        <f>IF(B704="","",ROUND(IF(LEFT(B704,1)="M",D704*$G$2507+$G$2506,SUM(C704:E704)*$G$2508+$G$2506),1))</f>
        <v>12.4</v>
      </c>
      <c r="H704" s="55">
        <f t="shared" si="10"/>
        <v>4.1333333333333337</v>
      </c>
    </row>
    <row r="705" spans="1:8" x14ac:dyDescent="0.25">
      <c r="A705" s="13"/>
      <c r="B705" s="13" t="s">
        <v>1113</v>
      </c>
      <c r="C705" s="13">
        <v>2293</v>
      </c>
      <c r="D705" s="13"/>
      <c r="E705" s="13"/>
      <c r="F705" s="14" t="s">
        <v>1114</v>
      </c>
      <c r="G705" s="15">
        <f>IF(B705="","",ROUND(IF(LEFT(B705,1)="M",D705*$G$2507+$G$2506,SUM(C705:E705)*$G$2508+$G$2506),1))</f>
        <v>31.7</v>
      </c>
      <c r="H705" s="55">
        <f t="shared" si="10"/>
        <v>10.566666666666666</v>
      </c>
    </row>
    <row r="706" spans="1:8" x14ac:dyDescent="0.25">
      <c r="A706" s="13"/>
      <c r="B706" s="13" t="s">
        <v>1115</v>
      </c>
      <c r="C706" s="13"/>
      <c r="D706" s="13"/>
      <c r="E706" s="13">
        <v>1533</v>
      </c>
      <c r="F706" s="14" t="s">
        <v>1116</v>
      </c>
      <c r="G706" s="15">
        <f>IF(B706="","",ROUND(IF(LEFT(B706,1)="M",D706*$G$2507+$G$2506,SUM(C706:E706)*$G$2508+$G$2506),1))</f>
        <v>22.6</v>
      </c>
      <c r="H706" s="55">
        <f t="shared" si="10"/>
        <v>7.5333333333333341</v>
      </c>
    </row>
    <row r="707" spans="1:8" x14ac:dyDescent="0.25">
      <c r="A707" s="13"/>
      <c r="B707" s="13"/>
      <c r="C707" s="13"/>
      <c r="D707" s="13"/>
      <c r="E707" s="13"/>
      <c r="F707" s="14"/>
      <c r="G707" s="15" t="str">
        <f>IF(B707="","",ROUND(IF(LEFT(B707,1)="M",D707*$G$2507+$G$2506,SUM(C707:E707)*$G$2508+$G$2506),1))</f>
        <v/>
      </c>
      <c r="H707" s="55"/>
    </row>
    <row r="708" spans="1:8" x14ac:dyDescent="0.25">
      <c r="A708" s="13" t="s">
        <v>1117</v>
      </c>
      <c r="B708" s="13" t="s">
        <v>1118</v>
      </c>
      <c r="C708" s="13"/>
      <c r="D708" s="13">
        <v>1839</v>
      </c>
      <c r="E708" s="13"/>
      <c r="F708" s="14" t="s">
        <v>1119</v>
      </c>
      <c r="G708" s="15">
        <f>IF(B708="","",ROUND(IF(LEFT(B708,1)="M",D708*$G$2507+$G$2506,SUM(C708:E708)*$G$2508+$G$2506),1))</f>
        <v>34.5</v>
      </c>
      <c r="H708" s="55">
        <f t="shared" si="10"/>
        <v>11.5</v>
      </c>
    </row>
    <row r="709" spans="1:8" x14ac:dyDescent="0.25">
      <c r="A709" s="13"/>
      <c r="B709" s="13" t="s">
        <v>1120</v>
      </c>
      <c r="C709" s="13">
        <v>3317</v>
      </c>
      <c r="D709" s="13"/>
      <c r="E709" s="13"/>
      <c r="F709" s="14" t="s">
        <v>1121</v>
      </c>
      <c r="G709" s="15">
        <f>IF(B709="","",ROUND(IF(LEFT(B709,1)="M",D709*$G$2507+$G$2506,SUM(C709:E709)*$G$2508+$G$2506),1))</f>
        <v>44</v>
      </c>
      <c r="H709" s="55">
        <f t="shared" si="10"/>
        <v>14.666666666666666</v>
      </c>
    </row>
    <row r="710" spans="1:8" x14ac:dyDescent="0.25">
      <c r="A710" s="13"/>
      <c r="B710" s="13" t="s">
        <v>1122</v>
      </c>
      <c r="C710" s="13"/>
      <c r="D710" s="13"/>
      <c r="E710" s="13">
        <v>2828</v>
      </c>
      <c r="F710" s="14" t="s">
        <v>1123</v>
      </c>
      <c r="G710" s="15">
        <f>IF(B710="","",ROUND(IF(LEFT(B710,1)="M",D710*$G$2507+$G$2506,SUM(C710:E710)*$G$2508+$G$2506),1))</f>
        <v>38.1</v>
      </c>
      <c r="H710" s="55">
        <f t="shared" si="10"/>
        <v>12.700000000000001</v>
      </c>
    </row>
    <row r="711" spans="1:8" x14ac:dyDescent="0.25">
      <c r="A711" s="13"/>
      <c r="B711" s="13"/>
      <c r="C711" s="13"/>
      <c r="D711" s="13"/>
      <c r="E711" s="13"/>
      <c r="F711" s="14"/>
      <c r="G711" s="15" t="str">
        <f>IF(B711="","",ROUND(IF(LEFT(B711,1)="M",D711*$G$2507+$G$2506,SUM(C711:E711)*$G$2508+$G$2506),1))</f>
        <v/>
      </c>
      <c r="H711" s="55"/>
    </row>
    <row r="712" spans="1:8" x14ac:dyDescent="0.25">
      <c r="A712" s="13" t="s">
        <v>1124</v>
      </c>
      <c r="B712" s="13" t="s">
        <v>1125</v>
      </c>
      <c r="C712" s="13"/>
      <c r="D712" s="13">
        <v>413</v>
      </c>
      <c r="E712" s="13"/>
      <c r="F712" s="14" t="s">
        <v>1126</v>
      </c>
      <c r="G712" s="15">
        <f>IF(B712="","",ROUND(IF(LEFT(B712,1)="M",D712*$G$2507+$G$2506,SUM(C712:E712)*$G$2508+$G$2506),1))</f>
        <v>11</v>
      </c>
      <c r="H712" s="55">
        <f t="shared" ref="H712:H774" si="11">G712/3</f>
        <v>3.6666666666666665</v>
      </c>
    </row>
    <row r="713" spans="1:8" x14ac:dyDescent="0.25">
      <c r="A713" s="13"/>
      <c r="B713" s="13"/>
      <c r="C713" s="13"/>
      <c r="D713" s="13"/>
      <c r="E713" s="13"/>
      <c r="F713" s="14"/>
      <c r="G713" s="15" t="str">
        <f>IF(B713="","",ROUND(IF(LEFT(B713,1)="M",D713*$G$2507+$G$2506,SUM(C713:E713)*$G$2508+$G$2506),1))</f>
        <v/>
      </c>
      <c r="H713" s="55"/>
    </row>
    <row r="714" spans="1:8" x14ac:dyDescent="0.25">
      <c r="A714" s="13" t="s">
        <v>1127</v>
      </c>
      <c r="B714" s="13" t="s">
        <v>1128</v>
      </c>
      <c r="C714" s="13"/>
      <c r="D714" s="13">
        <v>258</v>
      </c>
      <c r="E714" s="13"/>
      <c r="F714" s="14" t="s">
        <v>251</v>
      </c>
      <c r="G714" s="15">
        <f>IF(B714="","",ROUND(IF(LEFT(B714,1)="M",D714*$G$2507+$G$2506,SUM(C714:E714)*$G$2508+$G$2506),1))</f>
        <v>8.5</v>
      </c>
      <c r="H714" s="55">
        <f t="shared" si="11"/>
        <v>2.8333333333333335</v>
      </c>
    </row>
    <row r="715" spans="1:8" x14ac:dyDescent="0.25">
      <c r="A715" s="13"/>
      <c r="B715" s="13"/>
      <c r="C715" s="13"/>
      <c r="D715" s="13"/>
      <c r="E715" s="13"/>
      <c r="F715" s="14"/>
      <c r="G715" s="15" t="str">
        <f>IF(B715="","",ROUND(IF(LEFT(B715,1)="M",D715*$G$2507+$G$2506,SUM(C715:E715)*$G$2508+$G$2506),1))</f>
        <v/>
      </c>
      <c r="H715" s="55"/>
    </row>
    <row r="716" spans="1:8" ht="15" customHeight="1" x14ac:dyDescent="0.25">
      <c r="A716" s="13" t="s">
        <v>1129</v>
      </c>
      <c r="B716" s="13" t="s">
        <v>1130</v>
      </c>
      <c r="C716" s="13"/>
      <c r="D716" s="13">
        <v>970</v>
      </c>
      <c r="E716" s="13"/>
      <c r="F716" s="14" t="s">
        <v>724</v>
      </c>
      <c r="G716" s="15">
        <f>IF(B716="","",ROUND(IF(LEFT(B716,1)="M",D716*$G$2507+$G$2506,SUM(C716:E716)*$G$2508+$G$2506),1))</f>
        <v>20.2</v>
      </c>
      <c r="H716" s="55">
        <f t="shared" si="11"/>
        <v>6.7333333333333334</v>
      </c>
    </row>
    <row r="717" spans="1:8" x14ac:dyDescent="0.25">
      <c r="A717" s="13"/>
      <c r="B717" s="13" t="s">
        <v>1131</v>
      </c>
      <c r="C717" s="13">
        <v>3802</v>
      </c>
      <c r="D717" s="13"/>
      <c r="E717" s="13"/>
      <c r="F717" s="14" t="s">
        <v>1132</v>
      </c>
      <c r="G717" s="15">
        <f>IF(B717="","",ROUND(IF(LEFT(B717,1)="M",D717*$G$2507+$G$2506,SUM(C717:E717)*$G$2508+$G$2506),1))</f>
        <v>49.8</v>
      </c>
      <c r="H717" s="55">
        <f t="shared" si="11"/>
        <v>16.599999999999998</v>
      </c>
    </row>
    <row r="718" spans="1:8" x14ac:dyDescent="0.25">
      <c r="A718" s="13"/>
      <c r="B718" s="13" t="s">
        <v>1133</v>
      </c>
      <c r="C718" s="13"/>
      <c r="D718" s="13"/>
      <c r="E718" s="13">
        <v>2841</v>
      </c>
      <c r="F718" s="14" t="s">
        <v>1134</v>
      </c>
      <c r="G718" s="15">
        <f>IF(B718="","",ROUND(IF(LEFT(B718,1)="M",D718*$G$2507+$G$2506,SUM(C718:E718)*$G$2508+$G$2506),1))</f>
        <v>38.299999999999997</v>
      </c>
      <c r="H718" s="55">
        <f t="shared" si="11"/>
        <v>12.766666666666666</v>
      </c>
    </row>
    <row r="719" spans="1:8" x14ac:dyDescent="0.25">
      <c r="A719" s="13"/>
      <c r="B719" s="13"/>
      <c r="C719" s="13"/>
      <c r="D719" s="13"/>
      <c r="E719" s="13"/>
      <c r="F719" s="14"/>
      <c r="G719" s="15" t="str">
        <f>IF(B719="","",ROUND(IF(LEFT(B719,1)="M",D719*$G$2507+$G$2506,SUM(C719:E719)*$G$2508+$G$2506),1))</f>
        <v/>
      </c>
      <c r="H719" s="55"/>
    </row>
    <row r="720" spans="1:8" x14ac:dyDescent="0.25">
      <c r="A720" s="13" t="s">
        <v>1135</v>
      </c>
      <c r="B720" s="13" t="s">
        <v>1136</v>
      </c>
      <c r="C720" s="13"/>
      <c r="D720" s="13">
        <v>101</v>
      </c>
      <c r="E720" s="13"/>
      <c r="F720" s="14" t="s">
        <v>1137</v>
      </c>
      <c r="G720" s="15">
        <f>IF(B720="","",ROUND(IF(LEFT(B720,1)="M",D720*$G$2507+$G$2506,SUM(C720:E720)*$G$2508+$G$2506),1))</f>
        <v>5.9</v>
      </c>
      <c r="H720" s="55">
        <f t="shared" si="11"/>
        <v>1.9666666666666668</v>
      </c>
    </row>
    <row r="721" spans="1:8" x14ac:dyDescent="0.25">
      <c r="A721" s="13"/>
      <c r="B721" s="13"/>
      <c r="C721" s="13"/>
      <c r="D721" s="13"/>
      <c r="E721" s="13"/>
      <c r="F721" s="14"/>
      <c r="G721" s="15" t="str">
        <f>IF(B721="","",ROUND(IF(LEFT(B721,1)="M",D721*$G$2507+$G$2506,SUM(C721:E721)*$G$2508+$G$2506),1))</f>
        <v/>
      </c>
      <c r="H721" s="55"/>
    </row>
    <row r="722" spans="1:8" x14ac:dyDescent="0.25">
      <c r="A722" s="13" t="s">
        <v>1138</v>
      </c>
      <c r="B722" s="13" t="s">
        <v>1139</v>
      </c>
      <c r="C722" s="13"/>
      <c r="D722" s="13">
        <v>295</v>
      </c>
      <c r="E722" s="13"/>
      <c r="F722" s="14" t="s">
        <v>1140</v>
      </c>
      <c r="G722" s="15">
        <f>IF(B722="","",ROUND(IF(LEFT(B722,1)="M",D722*$G$2507+$G$2506,SUM(C722:E722)*$G$2508+$G$2506),1))</f>
        <v>9.1</v>
      </c>
      <c r="H722" s="55">
        <f t="shared" si="11"/>
        <v>3.0333333333333332</v>
      </c>
    </row>
    <row r="723" spans="1:8" x14ac:dyDescent="0.25">
      <c r="A723" s="13"/>
      <c r="B723" s="13" t="s">
        <v>1141</v>
      </c>
      <c r="C723" s="13">
        <v>1269</v>
      </c>
      <c r="D723" s="13"/>
      <c r="E723" s="13"/>
      <c r="F723" s="14" t="s">
        <v>1142</v>
      </c>
      <c r="G723" s="15">
        <f>IF(B723="","",ROUND(IF(LEFT(B723,1)="M",D723*$G$2507+$G$2506,SUM(C723:E723)*$G$2508+$G$2506),1))</f>
        <v>19.399999999999999</v>
      </c>
      <c r="H723" s="55">
        <f t="shared" si="11"/>
        <v>6.4666666666666659</v>
      </c>
    </row>
    <row r="724" spans="1:8" x14ac:dyDescent="0.25">
      <c r="A724" s="13"/>
      <c r="B724" s="13" t="s">
        <v>1143</v>
      </c>
      <c r="C724" s="13"/>
      <c r="D724" s="13"/>
      <c r="E724" s="13">
        <v>917</v>
      </c>
      <c r="F724" s="14" t="s">
        <v>1144</v>
      </c>
      <c r="G724" s="15">
        <f>IF(B724="","",ROUND(IF(LEFT(B724,1)="M",D724*$G$2507+$G$2506,SUM(C724:E724)*$G$2508+$G$2506),1))</f>
        <v>15.2</v>
      </c>
      <c r="H724" s="55">
        <f t="shared" si="11"/>
        <v>5.0666666666666664</v>
      </c>
    </row>
    <row r="725" spans="1:8" x14ac:dyDescent="0.25">
      <c r="A725" s="13"/>
      <c r="B725" s="13"/>
      <c r="C725" s="13"/>
      <c r="D725" s="13"/>
      <c r="E725" s="13"/>
      <c r="F725" s="14"/>
      <c r="G725" s="15" t="str">
        <f>IF(B725="","",ROUND(IF(LEFT(B725,1)="M",D725*$G$2507+$G$2506,SUM(C725:E725)*$G$2508+$G$2506),1))</f>
        <v/>
      </c>
      <c r="H725" s="55"/>
    </row>
    <row r="726" spans="1:8" ht="15" customHeight="1" x14ac:dyDescent="0.25">
      <c r="A726" s="13" t="s">
        <v>1145</v>
      </c>
      <c r="B726" s="13" t="s">
        <v>1146</v>
      </c>
      <c r="C726" s="13"/>
      <c r="D726" s="13">
        <v>1328</v>
      </c>
      <c r="E726" s="13"/>
      <c r="F726" s="14" t="s">
        <v>1147</v>
      </c>
      <c r="G726" s="15">
        <f>IF(B726="","",ROUND(IF(LEFT(B726,1)="M",D726*$G$2507+$G$2506,SUM(C726:E726)*$G$2508+$G$2506),1))</f>
        <v>26.1</v>
      </c>
      <c r="H726" s="55">
        <f t="shared" si="11"/>
        <v>8.7000000000000011</v>
      </c>
    </row>
    <row r="727" spans="1:8" x14ac:dyDescent="0.25">
      <c r="A727" s="13"/>
      <c r="B727" s="13" t="s">
        <v>1148</v>
      </c>
      <c r="C727" s="13"/>
      <c r="D727" s="13">
        <v>14</v>
      </c>
      <c r="E727" s="13"/>
      <c r="F727" s="14" t="s">
        <v>1149</v>
      </c>
      <c r="G727" s="15">
        <f>IF(B727="","",ROUND(IF(LEFT(B727,1)="M",D727*$G$2507+$G$2506,SUM(C727:E727)*$G$2508+$G$2506),1))</f>
        <v>4.4000000000000004</v>
      </c>
      <c r="H727" s="55">
        <f t="shared" si="11"/>
        <v>1.4666666666666668</v>
      </c>
    </row>
    <row r="728" spans="1:8" x14ac:dyDescent="0.25">
      <c r="A728" s="13"/>
      <c r="B728" s="13" t="s">
        <v>1150</v>
      </c>
      <c r="C728" s="13">
        <v>4621</v>
      </c>
      <c r="D728" s="13"/>
      <c r="E728" s="13"/>
      <c r="F728" s="14" t="s">
        <v>1151</v>
      </c>
      <c r="G728" s="15">
        <f>IF(B728="","",ROUND(IF(LEFT(B728,1)="M",D728*$G$2507+$G$2506,SUM(C728:E728)*$G$2508+$G$2506),1))</f>
        <v>59.7</v>
      </c>
      <c r="H728" s="55">
        <f t="shared" si="11"/>
        <v>19.900000000000002</v>
      </c>
    </row>
    <row r="729" spans="1:8" x14ac:dyDescent="0.25">
      <c r="A729" s="13"/>
      <c r="B729" s="13" t="s">
        <v>1152</v>
      </c>
      <c r="C729" s="13"/>
      <c r="D729" s="13"/>
      <c r="E729" s="13">
        <v>3931</v>
      </c>
      <c r="F729" s="14" t="s">
        <v>1153</v>
      </c>
      <c r="G729" s="15">
        <f>IF(B729="","",ROUND(IF(LEFT(B729,1)="M",D729*$G$2507+$G$2506,SUM(C729:E729)*$G$2508+$G$2506),1))</f>
        <v>51.4</v>
      </c>
      <c r="H729" s="55">
        <f t="shared" si="11"/>
        <v>17.133333333333333</v>
      </c>
    </row>
    <row r="730" spans="1:8" x14ac:dyDescent="0.25">
      <c r="A730" s="13"/>
      <c r="B730" s="13"/>
      <c r="C730" s="13"/>
      <c r="D730" s="13"/>
      <c r="E730" s="13"/>
      <c r="F730" s="14"/>
      <c r="G730" s="15" t="str">
        <f>IF(B730="","",ROUND(IF(LEFT(B730,1)="M",D730*$G$2507+$G$2506,SUM(C730:E730)*$G$2508+$G$2506),1))</f>
        <v/>
      </c>
      <c r="H730" s="55"/>
    </row>
    <row r="731" spans="1:8" x14ac:dyDescent="0.25">
      <c r="A731" s="13" t="s">
        <v>1154</v>
      </c>
      <c r="B731" s="13" t="s">
        <v>1155</v>
      </c>
      <c r="C731" s="13"/>
      <c r="D731" s="13">
        <v>215</v>
      </c>
      <c r="E731" s="13"/>
      <c r="F731" s="14" t="s">
        <v>910</v>
      </c>
      <c r="G731" s="15">
        <f>IF(B731="","",ROUND(IF(LEFT(B731,1)="M",D731*$G$2507+$G$2506,SUM(C731:E731)*$G$2508+$G$2506),1))</f>
        <v>7.7</v>
      </c>
      <c r="H731" s="55">
        <f t="shared" si="11"/>
        <v>2.5666666666666669</v>
      </c>
    </row>
    <row r="732" spans="1:8" x14ac:dyDescent="0.25">
      <c r="A732" s="13"/>
      <c r="B732" s="13" t="s">
        <v>1156</v>
      </c>
      <c r="C732" s="13">
        <v>274</v>
      </c>
      <c r="D732" s="13"/>
      <c r="E732" s="13"/>
      <c r="F732" s="14" t="s">
        <v>172</v>
      </c>
      <c r="G732" s="15">
        <f>IF(B732="","",ROUND(IF(LEFT(B732,1)="M",D732*$G$2507+$G$2506,SUM(C732:E732)*$G$2508+$G$2506),1))</f>
        <v>7.5</v>
      </c>
      <c r="H732" s="55">
        <f t="shared" si="11"/>
        <v>2.5</v>
      </c>
    </row>
    <row r="733" spans="1:8" x14ac:dyDescent="0.25">
      <c r="A733" s="13"/>
      <c r="B733" s="13" t="s">
        <v>1157</v>
      </c>
      <c r="C733" s="13"/>
      <c r="D733" s="13"/>
      <c r="E733" s="13">
        <v>212</v>
      </c>
      <c r="F733" s="14" t="s">
        <v>172</v>
      </c>
      <c r="G733" s="15">
        <f>IF(B733="","",ROUND(IF(LEFT(B733,1)="M",D733*$G$2507+$G$2506,SUM(C733:E733)*$G$2508+$G$2506),1))</f>
        <v>6.7</v>
      </c>
      <c r="H733" s="55">
        <f t="shared" si="11"/>
        <v>2.2333333333333334</v>
      </c>
    </row>
    <row r="734" spans="1:8" x14ac:dyDescent="0.25">
      <c r="A734" s="13"/>
      <c r="B734" s="13"/>
      <c r="C734" s="13"/>
      <c r="D734" s="13"/>
      <c r="E734" s="13"/>
      <c r="F734" s="14"/>
      <c r="G734" s="15" t="str">
        <f>IF(B734="","",ROUND(IF(LEFT(B734,1)="M",D734*$G$2507+$G$2506,SUM(C734:E734)*$G$2508+$G$2506),1))</f>
        <v/>
      </c>
      <c r="H734" s="55"/>
    </row>
    <row r="735" spans="1:8" x14ac:dyDescent="0.25">
      <c r="A735" s="13" t="s">
        <v>1158</v>
      </c>
      <c r="B735" s="13" t="s">
        <v>1159</v>
      </c>
      <c r="C735" s="13"/>
      <c r="D735" s="13">
        <v>1309</v>
      </c>
      <c r="E735" s="13"/>
      <c r="F735" s="14" t="s">
        <v>1160</v>
      </c>
      <c r="G735" s="15">
        <f>IF(B735="","",ROUND(IF(LEFT(B735,1)="M",D735*$G$2507+$G$2506,SUM(C735:E735)*$G$2508+$G$2506),1))</f>
        <v>25.8</v>
      </c>
      <c r="H735" s="55">
        <f t="shared" si="11"/>
        <v>8.6</v>
      </c>
    </row>
    <row r="736" spans="1:8" x14ac:dyDescent="0.25">
      <c r="A736" s="13"/>
      <c r="B736" s="13" t="s">
        <v>3834</v>
      </c>
      <c r="C736" s="13"/>
      <c r="D736" s="13">
        <v>154</v>
      </c>
      <c r="E736" s="13"/>
      <c r="F736" s="14" t="s">
        <v>3835</v>
      </c>
      <c r="G736" s="15">
        <f>IF(B736="","",ROUND(IF(LEFT(B736,1)="M",D736*$G$2507+$G$2506,SUM(C736:E736)*$G$2508+$G$2506),1))</f>
        <v>6.7</v>
      </c>
      <c r="H736" s="55">
        <f t="shared" si="11"/>
        <v>2.2333333333333334</v>
      </c>
    </row>
    <row r="737" spans="1:8" x14ac:dyDescent="0.25">
      <c r="A737" s="13"/>
      <c r="B737" s="13" t="s">
        <v>3832</v>
      </c>
      <c r="C737" s="13">
        <v>730</v>
      </c>
      <c r="D737" s="13"/>
      <c r="E737" s="13"/>
      <c r="F737" s="14" t="s">
        <v>3833</v>
      </c>
      <c r="G737" s="15">
        <f>IF(B737="","",ROUND(IF(LEFT(B737,1)="M",D737*$G$2507+$G$2506,SUM(C737:E737)*$G$2508+$G$2506),1))</f>
        <v>13</v>
      </c>
      <c r="H737" s="55">
        <f t="shared" si="11"/>
        <v>4.333333333333333</v>
      </c>
    </row>
    <row r="738" spans="1:8" x14ac:dyDescent="0.25">
      <c r="A738" s="13"/>
      <c r="B738" s="13" t="s">
        <v>1161</v>
      </c>
      <c r="C738" s="13">
        <v>1167</v>
      </c>
      <c r="D738" s="13"/>
      <c r="E738" s="13"/>
      <c r="F738" s="14" t="s">
        <v>1162</v>
      </c>
      <c r="G738" s="15">
        <f>IF(B738="","",ROUND(IF(LEFT(B738,1)="M",D738*$G$2507+$G$2506,SUM(C738:E738)*$G$2508+$G$2506),1))</f>
        <v>18.2</v>
      </c>
      <c r="H738" s="55">
        <f t="shared" si="11"/>
        <v>6.0666666666666664</v>
      </c>
    </row>
    <row r="739" spans="1:8" x14ac:dyDescent="0.25">
      <c r="A739" s="13"/>
      <c r="B739" s="13" t="s">
        <v>1163</v>
      </c>
      <c r="C739" s="13"/>
      <c r="D739" s="13"/>
      <c r="E739" s="13">
        <v>1530</v>
      </c>
      <c r="F739" s="14" t="s">
        <v>1164</v>
      </c>
      <c r="G739" s="15">
        <f>IF(B739="","",ROUND(IF(LEFT(B739,1)="M",D739*$G$2507+$G$2506,SUM(C739:E739)*$G$2508+$G$2506),1))</f>
        <v>22.6</v>
      </c>
      <c r="H739" s="55">
        <f t="shared" si="11"/>
        <v>7.5333333333333341</v>
      </c>
    </row>
    <row r="740" spans="1:8" x14ac:dyDescent="0.25">
      <c r="A740" s="13"/>
      <c r="B740" s="13" t="s">
        <v>3836</v>
      </c>
      <c r="C740" s="13"/>
      <c r="D740" s="13"/>
      <c r="E740" s="13">
        <v>63</v>
      </c>
      <c r="F740" s="14" t="s">
        <v>3837</v>
      </c>
      <c r="G740" s="15">
        <f>IF(B740="","",ROUND(IF(LEFT(B740,1)="M",D740*$G$2507+$G$2506,SUM(C740:E740)*$G$2508+$G$2506),1))</f>
        <v>5</v>
      </c>
      <c r="H740" s="55">
        <f t="shared" si="11"/>
        <v>1.6666666666666667</v>
      </c>
    </row>
    <row r="741" spans="1:8" x14ac:dyDescent="0.25">
      <c r="A741" s="13"/>
      <c r="B741" s="13"/>
      <c r="C741" s="13"/>
      <c r="D741" s="13"/>
      <c r="E741" s="13"/>
      <c r="F741" s="14"/>
      <c r="G741" s="15" t="str">
        <f>IF(B741="","",ROUND(IF(LEFT(B741,1)="M",D741*$G$2507+$G$2506,SUM(C741:E741)*$G$2508+$G$2506),1))</f>
        <v/>
      </c>
      <c r="H741" s="55"/>
    </row>
    <row r="742" spans="1:8" x14ac:dyDescent="0.25">
      <c r="A742" s="13" t="s">
        <v>1165</v>
      </c>
      <c r="B742" s="13" t="s">
        <v>1166</v>
      </c>
      <c r="C742" s="13"/>
      <c r="D742" s="13">
        <v>131</v>
      </c>
      <c r="E742" s="13"/>
      <c r="F742" s="14" t="s">
        <v>1018</v>
      </c>
      <c r="G742" s="15">
        <f>IF(B742="","",ROUND(IF(LEFT(B742,1)="M",D742*$G$2507+$G$2506,SUM(C742:E742)*$G$2508+$G$2506),1))</f>
        <v>6.4</v>
      </c>
      <c r="H742" s="55">
        <f t="shared" si="11"/>
        <v>2.1333333333333333</v>
      </c>
    </row>
    <row r="743" spans="1:8" x14ac:dyDescent="0.25">
      <c r="A743" s="13"/>
      <c r="B743" s="13"/>
      <c r="C743" s="13"/>
      <c r="D743" s="13"/>
      <c r="E743" s="13"/>
      <c r="F743" s="14"/>
      <c r="G743" s="15" t="str">
        <f>IF(B743="","",ROUND(IF(LEFT(B743,1)="M",D743*$G$2507+$G$2506,SUM(C743:E743)*$G$2508+$G$2506),1))</f>
        <v/>
      </c>
      <c r="H743" s="55"/>
    </row>
    <row r="744" spans="1:8" ht="15" customHeight="1" x14ac:dyDescent="0.25">
      <c r="A744" s="13" t="s">
        <v>1167</v>
      </c>
      <c r="B744" s="13" t="s">
        <v>1168</v>
      </c>
      <c r="C744" s="13"/>
      <c r="D744" s="13">
        <v>1108</v>
      </c>
      <c r="E744" s="13"/>
      <c r="F744" s="14" t="s">
        <v>1169</v>
      </c>
      <c r="G744" s="15">
        <f>IF(B744="","",ROUND(IF(LEFT(B744,1)="M",D744*$G$2507+$G$2506,SUM(C744:E744)*$G$2508+$G$2506),1))</f>
        <v>22.5</v>
      </c>
      <c r="H744" s="55">
        <f t="shared" si="11"/>
        <v>7.5</v>
      </c>
    </row>
    <row r="745" spans="1:8" x14ac:dyDescent="0.25">
      <c r="A745" s="13"/>
      <c r="B745" s="13" t="s">
        <v>1170</v>
      </c>
      <c r="C745" s="13">
        <v>4154</v>
      </c>
      <c r="D745" s="13"/>
      <c r="E745" s="13"/>
      <c r="F745" s="14" t="s">
        <v>1171</v>
      </c>
      <c r="G745" s="15">
        <f>IF(B745="","",ROUND(IF(LEFT(B745,1)="M",D745*$G$2507+$G$2506,SUM(C745:E745)*$G$2508+$G$2506),1))</f>
        <v>54</v>
      </c>
      <c r="H745" s="55">
        <f t="shared" si="11"/>
        <v>18</v>
      </c>
    </row>
    <row r="746" spans="1:8" x14ac:dyDescent="0.25">
      <c r="A746" s="13"/>
      <c r="B746" s="13" t="s">
        <v>1172</v>
      </c>
      <c r="C746" s="13"/>
      <c r="D746" s="13"/>
      <c r="E746" s="13">
        <v>2915</v>
      </c>
      <c r="F746" s="14" t="s">
        <v>1173</v>
      </c>
      <c r="G746" s="15">
        <f>IF(B746="","",ROUND(IF(LEFT(B746,1)="M",D746*$G$2507+$G$2506,SUM(C746:E746)*$G$2508+$G$2506),1))</f>
        <v>39.200000000000003</v>
      </c>
      <c r="H746" s="55">
        <f t="shared" si="11"/>
        <v>13.066666666666668</v>
      </c>
    </row>
    <row r="747" spans="1:8" x14ac:dyDescent="0.25">
      <c r="A747" s="13"/>
      <c r="B747" s="13"/>
      <c r="C747" s="13"/>
      <c r="D747" s="13"/>
      <c r="E747" s="13"/>
      <c r="F747" s="14"/>
      <c r="G747" s="15" t="str">
        <f>IF(B747="","",ROUND(IF(LEFT(B747,1)="M",D747*$G$2507+$G$2506,SUM(C747:E747)*$G$2508+$G$2506),1))</f>
        <v/>
      </c>
      <c r="H747" s="55"/>
    </row>
    <row r="748" spans="1:8" x14ac:dyDescent="0.25">
      <c r="A748" s="13" t="s">
        <v>1174</v>
      </c>
      <c r="B748" s="13" t="s">
        <v>1175</v>
      </c>
      <c r="C748" s="13"/>
      <c r="D748" s="13">
        <v>817</v>
      </c>
      <c r="E748" s="13"/>
      <c r="F748" s="14" t="s">
        <v>1176</v>
      </c>
      <c r="G748" s="15">
        <f>IF(B748="","",ROUND(IF(LEFT(B748,1)="M",D748*$G$2507+$G$2506,SUM(C748:E748)*$G$2508+$G$2506),1))</f>
        <v>17.7</v>
      </c>
      <c r="H748" s="55">
        <f t="shared" si="11"/>
        <v>5.8999999999999995</v>
      </c>
    </row>
    <row r="749" spans="1:8" x14ac:dyDescent="0.25">
      <c r="A749" s="13"/>
      <c r="B749" s="13" t="s">
        <v>1177</v>
      </c>
      <c r="C749" s="13">
        <v>3472</v>
      </c>
      <c r="D749" s="13"/>
      <c r="E749" s="13"/>
      <c r="F749" s="14" t="s">
        <v>1178</v>
      </c>
      <c r="G749" s="15">
        <f>IF(B749="","",ROUND(IF(LEFT(B749,1)="M",D749*$G$2507+$G$2506,SUM(C749:E749)*$G$2508+$G$2506),1))</f>
        <v>45.9</v>
      </c>
      <c r="H749" s="55">
        <f t="shared" si="11"/>
        <v>15.299999999999999</v>
      </c>
    </row>
    <row r="750" spans="1:8" x14ac:dyDescent="0.25">
      <c r="A750" s="13"/>
      <c r="B750" s="13" t="s">
        <v>1179</v>
      </c>
      <c r="C750" s="13"/>
      <c r="D750" s="13"/>
      <c r="E750" s="13">
        <v>2441</v>
      </c>
      <c r="F750" s="14" t="s">
        <v>1180</v>
      </c>
      <c r="G750" s="15">
        <f>IF(B750="","",ROUND(IF(LEFT(B750,1)="M",D750*$G$2507+$G$2506,SUM(C750:E750)*$G$2508+$G$2506),1))</f>
        <v>33.5</v>
      </c>
      <c r="H750" s="55">
        <f t="shared" si="11"/>
        <v>11.166666666666666</v>
      </c>
    </row>
    <row r="751" spans="1:8" x14ac:dyDescent="0.25">
      <c r="A751" s="13"/>
      <c r="B751" s="13"/>
      <c r="C751" s="13"/>
      <c r="D751" s="13"/>
      <c r="E751" s="13"/>
      <c r="F751" s="14"/>
      <c r="G751" s="15" t="str">
        <f>IF(B751="","",ROUND(IF(LEFT(B751,1)="M",D751*$G$2507+$G$2506,SUM(C751:E751)*$G$2508+$G$2506),1))</f>
        <v/>
      </c>
      <c r="H751" s="55"/>
    </row>
    <row r="752" spans="1:8" x14ac:dyDescent="0.25">
      <c r="A752" s="13" t="s">
        <v>1181</v>
      </c>
      <c r="B752" s="13" t="s">
        <v>1182</v>
      </c>
      <c r="C752" s="13"/>
      <c r="D752" s="13">
        <v>1784</v>
      </c>
      <c r="E752" s="13"/>
      <c r="F752" s="14" t="s">
        <v>3838</v>
      </c>
      <c r="G752" s="15">
        <f>IF(B752="","",ROUND(IF(LEFT(B752,1)="M",D752*$G$2507+$G$2506,SUM(C752:E752)*$G$2508+$G$2506),1))</f>
        <v>33.6</v>
      </c>
      <c r="H752" s="55">
        <f t="shared" si="11"/>
        <v>11.200000000000001</v>
      </c>
    </row>
    <row r="753" spans="1:8" x14ac:dyDescent="0.25">
      <c r="A753" s="13"/>
      <c r="B753" s="13" t="s">
        <v>1183</v>
      </c>
      <c r="C753" s="13">
        <v>5995</v>
      </c>
      <c r="D753" s="13"/>
      <c r="E753" s="13"/>
      <c r="F753" s="14" t="s">
        <v>3838</v>
      </c>
      <c r="G753" s="15">
        <f>IF(B753="","",ROUND(IF(LEFT(B753,1)="M",D753*$G$2507+$G$2506,SUM(C753:E753)*$G$2508+$G$2506),1))</f>
        <v>76.099999999999994</v>
      </c>
      <c r="H753" s="55">
        <f t="shared" si="11"/>
        <v>25.366666666666664</v>
      </c>
    </row>
    <row r="754" spans="1:8" x14ac:dyDescent="0.25">
      <c r="A754" s="13"/>
      <c r="B754" s="13" t="s">
        <v>1184</v>
      </c>
      <c r="C754" s="13"/>
      <c r="D754" s="13"/>
      <c r="E754" s="13">
        <v>3713</v>
      </c>
      <c r="F754" s="14" t="s">
        <v>3839</v>
      </c>
      <c r="G754" s="15">
        <f>IF(B754="","",ROUND(IF(LEFT(B754,1)="M",D754*$G$2507+$G$2506,SUM(C754:E754)*$G$2508+$G$2506),1))</f>
        <v>48.8</v>
      </c>
      <c r="H754" s="55">
        <f t="shared" si="11"/>
        <v>16.266666666666666</v>
      </c>
    </row>
    <row r="755" spans="1:8" x14ac:dyDescent="0.25">
      <c r="A755" s="13"/>
      <c r="B755" s="13"/>
      <c r="C755" s="13"/>
      <c r="D755" s="13"/>
      <c r="E755" s="13"/>
      <c r="F755" s="14"/>
      <c r="G755" s="15" t="str">
        <f>IF(B755="","",ROUND(IF(LEFT(B755,1)="M",D755*$G$2507+$G$2506,SUM(C755:E755)*$G$2508+$G$2506),1))</f>
        <v/>
      </c>
      <c r="H755" s="55"/>
    </row>
    <row r="756" spans="1:8" ht="15" customHeight="1" x14ac:dyDescent="0.25">
      <c r="A756" s="13" t="s">
        <v>1185</v>
      </c>
      <c r="B756" s="13" t="s">
        <v>1186</v>
      </c>
      <c r="C756" s="13"/>
      <c r="D756" s="13">
        <v>1469</v>
      </c>
      <c r="E756" s="13"/>
      <c r="F756" s="14" t="s">
        <v>179</v>
      </c>
      <c r="G756" s="15">
        <f>IF(B756="","",ROUND(IF(LEFT(B756,1)="M",D756*$G$2507+$G$2506,SUM(C756:E756)*$G$2508+$G$2506),1))</f>
        <v>28.4</v>
      </c>
      <c r="H756" s="55">
        <f t="shared" si="11"/>
        <v>9.4666666666666668</v>
      </c>
    </row>
    <row r="757" spans="1:8" x14ac:dyDescent="0.25">
      <c r="A757" s="44" t="s">
        <v>1187</v>
      </c>
      <c r="B757" s="13" t="s">
        <v>1188</v>
      </c>
      <c r="C757" s="13">
        <v>6175</v>
      </c>
      <c r="D757" s="13"/>
      <c r="E757" s="13"/>
      <c r="F757" s="14" t="s">
        <v>1189</v>
      </c>
      <c r="G757" s="15">
        <f>IF(B757="","",ROUND(IF(LEFT(B757,1)="M",D757*$G$2507+$G$2506,SUM(C757:E757)*$G$2508+$G$2506),1))</f>
        <v>78.3</v>
      </c>
      <c r="H757" s="55">
        <f t="shared" si="11"/>
        <v>26.099999999999998</v>
      </c>
    </row>
    <row r="758" spans="1:8" x14ac:dyDescent="0.25">
      <c r="A758" s="13"/>
      <c r="B758" s="13" t="s">
        <v>1190</v>
      </c>
      <c r="C758" s="13"/>
      <c r="D758" s="13"/>
      <c r="E758" s="13">
        <v>4099</v>
      </c>
      <c r="F758" s="14" t="s">
        <v>407</v>
      </c>
      <c r="G758" s="15">
        <f>IF(B758="","",ROUND(IF(LEFT(B758,1)="M",D758*$G$2507+$G$2506,SUM(C758:E758)*$G$2508+$G$2506),1))</f>
        <v>53.4</v>
      </c>
      <c r="H758" s="55">
        <f t="shared" si="11"/>
        <v>17.8</v>
      </c>
    </row>
    <row r="759" spans="1:8" x14ac:dyDescent="0.25">
      <c r="A759" s="13"/>
      <c r="B759" s="13"/>
      <c r="C759" s="13"/>
      <c r="D759" s="13"/>
      <c r="E759" s="13"/>
      <c r="F759" s="14"/>
      <c r="G759" s="15" t="str">
        <f>IF(B759="","",ROUND(IF(LEFT(B759,1)="M",D759*$G$2507+$G$2506,SUM(C759:E759)*$G$2508+$G$2506),1))</f>
        <v/>
      </c>
      <c r="H759" s="55"/>
    </row>
    <row r="760" spans="1:8" ht="15" customHeight="1" x14ac:dyDescent="0.25">
      <c r="A760" s="13" t="s">
        <v>1191</v>
      </c>
      <c r="B760" s="13" t="s">
        <v>1192</v>
      </c>
      <c r="C760" s="13"/>
      <c r="D760" s="13">
        <v>664</v>
      </c>
      <c r="E760" s="13"/>
      <c r="F760" s="14" t="s">
        <v>1193</v>
      </c>
      <c r="G760" s="15">
        <f>IF(B760="","",ROUND(IF(LEFT(B760,1)="M",D760*$G$2507+$G$2506,SUM(C760:E760)*$G$2508+$G$2506),1))</f>
        <v>15.2</v>
      </c>
      <c r="H760" s="55">
        <f t="shared" si="11"/>
        <v>5.0666666666666664</v>
      </c>
    </row>
    <row r="761" spans="1:8" x14ac:dyDescent="0.25">
      <c r="A761" s="13"/>
      <c r="B761" s="13" t="s">
        <v>1194</v>
      </c>
      <c r="C761" s="13">
        <v>2376</v>
      </c>
      <c r="D761" s="13"/>
      <c r="E761" s="13"/>
      <c r="F761" s="14" t="s">
        <v>1195</v>
      </c>
      <c r="G761" s="15">
        <f>IF(B761="","",ROUND(IF(LEFT(B761,1)="M",D761*$G$2507+$G$2506,SUM(C761:E761)*$G$2508+$G$2506),1))</f>
        <v>32.700000000000003</v>
      </c>
      <c r="H761" s="55">
        <f t="shared" si="11"/>
        <v>10.9</v>
      </c>
    </row>
    <row r="762" spans="1:8" x14ac:dyDescent="0.25">
      <c r="A762" s="13"/>
      <c r="B762" s="13" t="s">
        <v>1196</v>
      </c>
      <c r="C762" s="13"/>
      <c r="D762" s="13"/>
      <c r="E762" s="13">
        <v>1693</v>
      </c>
      <c r="F762" s="14" t="s">
        <v>1197</v>
      </c>
      <c r="G762" s="15">
        <f>IF(B762="","",ROUND(IF(LEFT(B762,1)="M",D762*$G$2507+$G$2506,SUM(C762:E762)*$G$2508+$G$2506),1))</f>
        <v>24.5</v>
      </c>
      <c r="H762" s="55">
        <f t="shared" si="11"/>
        <v>8.1666666666666661</v>
      </c>
    </row>
    <row r="763" spans="1:8" x14ac:dyDescent="0.25">
      <c r="A763" s="13"/>
      <c r="B763" s="13"/>
      <c r="C763" s="13"/>
      <c r="D763" s="13"/>
      <c r="E763" s="13"/>
      <c r="F763" s="14"/>
      <c r="G763" s="15" t="str">
        <f>IF(B763="","",ROUND(IF(LEFT(B763,1)="M",D763*$G$2507+$G$2506,SUM(C763:E763)*$G$2508+$G$2506),1))</f>
        <v/>
      </c>
      <c r="H763" s="55"/>
    </row>
    <row r="764" spans="1:8" x14ac:dyDescent="0.25">
      <c r="A764" s="13" t="s">
        <v>1198</v>
      </c>
      <c r="B764" s="13" t="s">
        <v>1199</v>
      </c>
      <c r="C764" s="13"/>
      <c r="D764" s="13">
        <v>331</v>
      </c>
      <c r="E764" s="13"/>
      <c r="F764" s="14" t="s">
        <v>1200</v>
      </c>
      <c r="G764" s="15">
        <f>IF(B764="","",ROUND(IF(LEFT(B764,1)="M",D764*$G$2507+$G$2506,SUM(C764:E764)*$G$2508+$G$2506),1))</f>
        <v>9.6999999999999993</v>
      </c>
      <c r="H764" s="55">
        <f t="shared" si="11"/>
        <v>3.2333333333333329</v>
      </c>
    </row>
    <row r="765" spans="1:8" x14ac:dyDescent="0.25">
      <c r="A765" s="13"/>
      <c r="B765" s="13"/>
      <c r="C765" s="13"/>
      <c r="D765" s="13"/>
      <c r="E765" s="13"/>
      <c r="F765" s="14"/>
      <c r="G765" s="15" t="str">
        <f>IF(B765="","",ROUND(IF(LEFT(B765,1)="M",D765*$G$2507+$G$2506,SUM(C765:E765)*$G$2508+$G$2506),1))</f>
        <v/>
      </c>
      <c r="H765" s="55"/>
    </row>
    <row r="766" spans="1:8" x14ac:dyDescent="0.25">
      <c r="A766" s="13" t="s">
        <v>1201</v>
      </c>
      <c r="B766" s="13" t="s">
        <v>1202</v>
      </c>
      <c r="C766" s="13"/>
      <c r="D766" s="13">
        <v>19</v>
      </c>
      <c r="E766" s="13"/>
      <c r="F766" s="14" t="s">
        <v>1203</v>
      </c>
      <c r="G766" s="15">
        <f>IF(B766="","",ROUND(IF(LEFT(B766,1)="M",D766*$G$2507+$G$2506,SUM(C766:E766)*$G$2508+$G$2506),1))</f>
        <v>4.5</v>
      </c>
      <c r="H766" s="55">
        <f t="shared" si="11"/>
        <v>1.5</v>
      </c>
    </row>
    <row r="767" spans="1:8" x14ac:dyDescent="0.25">
      <c r="A767" s="13"/>
      <c r="B767" s="13" t="s">
        <v>1204</v>
      </c>
      <c r="C767" s="13">
        <v>101</v>
      </c>
      <c r="D767" s="13"/>
      <c r="E767" s="13"/>
      <c r="F767" s="14" t="s">
        <v>172</v>
      </c>
      <c r="G767" s="15">
        <f>IF(B767="","",ROUND(IF(LEFT(B767,1)="M",D767*$G$2507+$G$2506,SUM(C767:E767)*$G$2508+$G$2506),1))</f>
        <v>5.4</v>
      </c>
      <c r="H767" s="55">
        <f t="shared" si="11"/>
        <v>1.8</v>
      </c>
    </row>
    <row r="768" spans="1:8" x14ac:dyDescent="0.25">
      <c r="A768" s="13"/>
      <c r="B768" s="13" t="s">
        <v>1205</v>
      </c>
      <c r="C768" s="13"/>
      <c r="D768" s="13"/>
      <c r="E768" s="13">
        <v>58</v>
      </c>
      <c r="F768" s="14" t="s">
        <v>172</v>
      </c>
      <c r="G768" s="15">
        <f>IF(B768="","",ROUND(IF(LEFT(B768,1)="M",D768*$G$2507+$G$2506,SUM(C768:E768)*$G$2508+$G$2506),1))</f>
        <v>4.9000000000000004</v>
      </c>
      <c r="H768" s="55">
        <f t="shared" si="11"/>
        <v>1.6333333333333335</v>
      </c>
    </row>
    <row r="769" spans="1:8" x14ac:dyDescent="0.25">
      <c r="A769" s="13"/>
      <c r="B769" s="13"/>
      <c r="C769" s="13"/>
      <c r="D769" s="13"/>
      <c r="E769" s="13"/>
      <c r="F769" s="14"/>
      <c r="G769" s="15" t="str">
        <f>IF(B769="","",ROUND(IF(LEFT(B769,1)="M",D769*$G$2507+$G$2506,SUM(C769:E769)*$G$2508+$G$2506),1))</f>
        <v/>
      </c>
      <c r="H769" s="55"/>
    </row>
    <row r="770" spans="1:8" x14ac:dyDescent="0.25">
      <c r="A770" s="13" t="s">
        <v>1206</v>
      </c>
      <c r="B770" s="13" t="s">
        <v>1207</v>
      </c>
      <c r="C770" s="13"/>
      <c r="D770" s="13">
        <v>208</v>
      </c>
      <c r="E770" s="13"/>
      <c r="F770" s="14" t="s">
        <v>1208</v>
      </c>
      <c r="G770" s="15">
        <f>IF(B770="","",ROUND(IF(LEFT(B770,1)="M",D770*$G$2507+$G$2506,SUM(C770:E770)*$G$2508+$G$2506),1))</f>
        <v>7.6</v>
      </c>
      <c r="H770" s="55">
        <f t="shared" si="11"/>
        <v>2.5333333333333332</v>
      </c>
    </row>
    <row r="771" spans="1:8" x14ac:dyDescent="0.25">
      <c r="A771" s="13"/>
      <c r="B771" s="13" t="s">
        <v>1209</v>
      </c>
      <c r="C771" s="13">
        <v>249</v>
      </c>
      <c r="D771" s="13"/>
      <c r="E771" s="13"/>
      <c r="F771" s="14" t="s">
        <v>172</v>
      </c>
      <c r="G771" s="15">
        <f>IF(B771="","",ROUND(IF(LEFT(B771,1)="M",D771*$G$2507+$G$2506,SUM(C771:E771)*$G$2508+$G$2506),1))</f>
        <v>7.2</v>
      </c>
      <c r="H771" s="55">
        <f t="shared" si="11"/>
        <v>2.4</v>
      </c>
    </row>
    <row r="772" spans="1:8" x14ac:dyDescent="0.25">
      <c r="A772" s="13"/>
      <c r="B772" s="13" t="s">
        <v>1210</v>
      </c>
      <c r="C772" s="13"/>
      <c r="D772" s="13"/>
      <c r="E772" s="13">
        <v>154</v>
      </c>
      <c r="F772" s="14" t="s">
        <v>172</v>
      </c>
      <c r="G772" s="15">
        <f>IF(B772="","",ROUND(IF(LEFT(B772,1)="M",D772*$G$2507+$G$2506,SUM(C772:E772)*$G$2508+$G$2506),1))</f>
        <v>6</v>
      </c>
      <c r="H772" s="55">
        <f t="shared" si="11"/>
        <v>2</v>
      </c>
    </row>
    <row r="773" spans="1:8" x14ac:dyDescent="0.25">
      <c r="A773" s="13"/>
      <c r="B773" s="13"/>
      <c r="C773" s="13"/>
      <c r="D773" s="13"/>
      <c r="E773" s="13"/>
      <c r="F773" s="14"/>
      <c r="G773" s="15" t="str">
        <f>IF(B773="","",ROUND(IF(LEFT(B773,1)="M",D773*$G$2507+$G$2506,SUM(C773:E773)*$G$2508+$G$2506),1))</f>
        <v/>
      </c>
      <c r="H773" s="55"/>
    </row>
    <row r="774" spans="1:8" x14ac:dyDescent="0.25">
      <c r="A774" s="13" t="s">
        <v>1211</v>
      </c>
      <c r="B774" s="13" t="s">
        <v>1212</v>
      </c>
      <c r="C774" s="13"/>
      <c r="D774" s="13">
        <v>168</v>
      </c>
      <c r="E774" s="13"/>
      <c r="F774" s="14" t="s">
        <v>1213</v>
      </c>
      <c r="G774" s="15">
        <f>IF(B774="","",ROUND(IF(LEFT(B774,1)="M",D774*$G$2507+$G$2506,SUM(C774:E774)*$G$2508+$G$2506),1))</f>
        <v>7</v>
      </c>
      <c r="H774" s="55">
        <f t="shared" si="11"/>
        <v>2.3333333333333335</v>
      </c>
    </row>
    <row r="775" spans="1:8" x14ac:dyDescent="0.25">
      <c r="A775" s="13"/>
      <c r="B775" s="13" t="s">
        <v>1214</v>
      </c>
      <c r="C775" s="13">
        <v>586</v>
      </c>
      <c r="D775" s="13"/>
      <c r="E775" s="13"/>
      <c r="F775" s="14" t="s">
        <v>1215</v>
      </c>
      <c r="G775" s="15">
        <f>IF(B775="","",ROUND(IF(LEFT(B775,1)="M",D775*$G$2507+$G$2506,SUM(C775:E775)*$G$2508+$G$2506),1))</f>
        <v>11.2</v>
      </c>
      <c r="H775" s="55">
        <f t="shared" ref="H775:H837" si="12">G775/3</f>
        <v>3.7333333333333329</v>
      </c>
    </row>
    <row r="776" spans="1:8" x14ac:dyDescent="0.25">
      <c r="A776" s="13"/>
      <c r="B776" s="13" t="s">
        <v>1216</v>
      </c>
      <c r="C776" s="13"/>
      <c r="D776" s="13"/>
      <c r="E776" s="13">
        <v>502</v>
      </c>
      <c r="F776" s="14" t="s">
        <v>1217</v>
      </c>
      <c r="G776" s="15">
        <f>IF(B776="","",ROUND(IF(LEFT(B776,1)="M",D776*$G$2507+$G$2506,SUM(C776:E776)*$G$2508+$G$2506),1))</f>
        <v>10.199999999999999</v>
      </c>
      <c r="H776" s="55">
        <f t="shared" si="12"/>
        <v>3.4</v>
      </c>
    </row>
    <row r="777" spans="1:8" x14ac:dyDescent="0.25">
      <c r="A777" s="13"/>
      <c r="B777" s="13"/>
      <c r="C777" s="13"/>
      <c r="D777" s="13"/>
      <c r="E777" s="13"/>
      <c r="F777" s="14"/>
      <c r="G777" s="15" t="str">
        <f>IF(B777="","",ROUND(IF(LEFT(B777,1)="M",D777*$G$2507+$G$2506,SUM(C777:E777)*$G$2508+$G$2506),1))</f>
        <v/>
      </c>
      <c r="H777" s="55"/>
    </row>
    <row r="778" spans="1:8" x14ac:dyDescent="0.25">
      <c r="A778" s="13" t="s">
        <v>1218</v>
      </c>
      <c r="B778" s="13" t="s">
        <v>1219</v>
      </c>
      <c r="C778" s="13"/>
      <c r="D778" s="13">
        <v>713</v>
      </c>
      <c r="E778" s="13"/>
      <c r="F778" s="14" t="s">
        <v>1220</v>
      </c>
      <c r="G778" s="15">
        <f>IF(B778="","",ROUND(IF(LEFT(B778,1)="M",D778*$G$2507+$G$2506,SUM(C778:E778)*$G$2508+$G$2506),1))</f>
        <v>16</v>
      </c>
      <c r="H778" s="55">
        <f t="shared" si="12"/>
        <v>5.333333333333333</v>
      </c>
    </row>
    <row r="779" spans="1:8" x14ac:dyDescent="0.25">
      <c r="A779" s="13"/>
      <c r="B779" s="13" t="s">
        <v>1221</v>
      </c>
      <c r="C779" s="13">
        <v>2759</v>
      </c>
      <c r="D779" s="13"/>
      <c r="E779" s="13"/>
      <c r="F779" s="14" t="s">
        <v>1220</v>
      </c>
      <c r="G779" s="15">
        <f>IF(B779="","",ROUND(IF(LEFT(B779,1)="M",D779*$G$2507+$G$2506,SUM(C779:E779)*$G$2508+$G$2506),1))</f>
        <v>37.299999999999997</v>
      </c>
      <c r="H779" s="55">
        <f t="shared" si="12"/>
        <v>12.433333333333332</v>
      </c>
    </row>
    <row r="780" spans="1:8" x14ac:dyDescent="0.25">
      <c r="A780" s="13"/>
      <c r="B780" s="13" t="s">
        <v>1222</v>
      </c>
      <c r="C780" s="13"/>
      <c r="D780" s="13"/>
      <c r="E780" s="13">
        <v>2056</v>
      </c>
      <c r="F780" s="14" t="s">
        <v>1220</v>
      </c>
      <c r="G780" s="15">
        <f>IF(B780="","",ROUND(IF(LEFT(B780,1)="M",D780*$G$2507+$G$2506,SUM(C780:E780)*$G$2508+$G$2506),1))</f>
        <v>28.9</v>
      </c>
      <c r="H780" s="55">
        <f t="shared" si="12"/>
        <v>9.6333333333333329</v>
      </c>
    </row>
    <row r="781" spans="1:8" x14ac:dyDescent="0.25">
      <c r="A781" s="13"/>
      <c r="B781" s="13"/>
      <c r="C781" s="13"/>
      <c r="D781" s="13"/>
      <c r="E781" s="13"/>
      <c r="F781" s="14"/>
      <c r="G781" s="15" t="str">
        <f>IF(B781="","",ROUND(IF(LEFT(B781,1)="M",D781*$G$2507+$G$2506,SUM(C781:E781)*$G$2508+$G$2506),1))</f>
        <v/>
      </c>
      <c r="H781" s="55"/>
    </row>
    <row r="782" spans="1:8" x14ac:dyDescent="0.25">
      <c r="A782" s="13" t="s">
        <v>1223</v>
      </c>
      <c r="B782" s="13" t="s">
        <v>1224</v>
      </c>
      <c r="C782" s="13"/>
      <c r="D782" s="13">
        <v>45</v>
      </c>
      <c r="E782" s="13"/>
      <c r="F782" s="14" t="s">
        <v>1225</v>
      </c>
      <c r="G782" s="15">
        <f>IF(B782="","",ROUND(IF(LEFT(B782,1)="M",D782*$G$2507+$G$2506,SUM(C782:E782)*$G$2508+$G$2506),1))</f>
        <v>4.9000000000000004</v>
      </c>
      <c r="H782" s="55">
        <f t="shared" si="12"/>
        <v>1.6333333333333335</v>
      </c>
    </row>
    <row r="783" spans="1:8" x14ac:dyDescent="0.25">
      <c r="A783" s="13"/>
      <c r="B783" s="13" t="s">
        <v>1226</v>
      </c>
      <c r="C783" s="13">
        <v>501</v>
      </c>
      <c r="D783" s="13"/>
      <c r="E783" s="13"/>
      <c r="F783" s="14" t="s">
        <v>1227</v>
      </c>
      <c r="G783" s="15">
        <f>IF(B783="","",ROUND(IF(LEFT(B783,1)="M",D783*$G$2507+$G$2506,SUM(C783:E783)*$G$2508+$G$2506),1))</f>
        <v>10.199999999999999</v>
      </c>
      <c r="H783" s="55">
        <f t="shared" si="12"/>
        <v>3.4</v>
      </c>
    </row>
    <row r="784" spans="1:8" x14ac:dyDescent="0.25">
      <c r="A784" s="13"/>
      <c r="B784" s="13" t="s">
        <v>1228</v>
      </c>
      <c r="C784" s="13"/>
      <c r="D784" s="13"/>
      <c r="E784" s="13">
        <v>150</v>
      </c>
      <c r="F784" s="14" t="s">
        <v>1229</v>
      </c>
      <c r="G784" s="15">
        <f>IF(B784="","",ROUND(IF(LEFT(B784,1)="M",D784*$G$2507+$G$2506,SUM(C784:E784)*$G$2508+$G$2506),1))</f>
        <v>6</v>
      </c>
      <c r="H784" s="55">
        <f t="shared" si="12"/>
        <v>2</v>
      </c>
    </row>
    <row r="785" spans="1:8" x14ac:dyDescent="0.25">
      <c r="A785" s="13"/>
      <c r="B785" s="13"/>
      <c r="C785" s="13"/>
      <c r="D785" s="13"/>
      <c r="E785" s="13"/>
      <c r="F785" s="14"/>
      <c r="G785" s="15" t="str">
        <f>IF(B785="","",ROUND(IF(LEFT(B785,1)="M",D785*$G$2507+$G$2506,SUM(C785:E785)*$G$2508+$G$2506),1))</f>
        <v/>
      </c>
      <c r="H785" s="55"/>
    </row>
    <row r="786" spans="1:8" x14ac:dyDescent="0.25">
      <c r="A786" s="13" t="s">
        <v>1230</v>
      </c>
      <c r="B786" s="13" t="s">
        <v>1231</v>
      </c>
      <c r="C786" s="13"/>
      <c r="D786" s="13">
        <v>197</v>
      </c>
      <c r="E786" s="13"/>
      <c r="F786" s="14" t="s">
        <v>1126</v>
      </c>
      <c r="G786" s="15">
        <f>IF(B786="","",ROUND(IF(LEFT(B786,1)="M",D786*$G$2507+$G$2506,SUM(C786:E786)*$G$2508+$G$2506),1))</f>
        <v>7.5</v>
      </c>
      <c r="H786" s="55">
        <f t="shared" si="12"/>
        <v>2.5</v>
      </c>
    </row>
    <row r="787" spans="1:8" x14ac:dyDescent="0.25">
      <c r="A787" s="13"/>
      <c r="B787" s="13" t="s">
        <v>1232</v>
      </c>
      <c r="C787" s="13">
        <v>95</v>
      </c>
      <c r="D787" s="13"/>
      <c r="E787" s="13"/>
      <c r="F787" s="14" t="s">
        <v>1233</v>
      </c>
      <c r="G787" s="15">
        <f>IF(B787="","",ROUND(IF(LEFT(B787,1)="M",D787*$G$2507+$G$2506,SUM(C787:E787)*$G$2508+$G$2506),1))</f>
        <v>5.3</v>
      </c>
      <c r="H787" s="55">
        <f t="shared" si="12"/>
        <v>1.7666666666666666</v>
      </c>
    </row>
    <row r="788" spans="1:8" x14ac:dyDescent="0.25">
      <c r="A788" s="13"/>
      <c r="B788" s="13" t="s">
        <v>1234</v>
      </c>
      <c r="C788" s="13"/>
      <c r="D788" s="13"/>
      <c r="E788" s="13">
        <v>81</v>
      </c>
      <c r="F788" s="14" t="s">
        <v>1233</v>
      </c>
      <c r="G788" s="15">
        <f>IF(B788="","",ROUND(IF(LEFT(B788,1)="M",D788*$G$2507+$G$2506,SUM(C788:E788)*$G$2508+$G$2506),1))</f>
        <v>5.2</v>
      </c>
      <c r="H788" s="55">
        <f t="shared" si="12"/>
        <v>1.7333333333333334</v>
      </c>
    </row>
    <row r="789" spans="1:8" x14ac:dyDescent="0.25">
      <c r="A789" s="13"/>
      <c r="B789" s="13"/>
      <c r="C789" s="13"/>
      <c r="D789" s="13"/>
      <c r="E789" s="13"/>
      <c r="F789" s="14"/>
      <c r="G789" s="15" t="str">
        <f>IF(B789="","",ROUND(IF(LEFT(B789,1)="M",D789*$G$2507+$G$2506,SUM(C789:E789)*$G$2508+$G$2506),1))</f>
        <v/>
      </c>
      <c r="H789" s="55"/>
    </row>
    <row r="790" spans="1:8" x14ac:dyDescent="0.25">
      <c r="A790" s="13" t="s">
        <v>1235</v>
      </c>
      <c r="B790" s="13" t="s">
        <v>1236</v>
      </c>
      <c r="C790" s="13"/>
      <c r="D790" s="13">
        <v>1524</v>
      </c>
      <c r="E790" s="13"/>
      <c r="F790" s="14" t="s">
        <v>1237</v>
      </c>
      <c r="G790" s="15">
        <f>IF(B790="","",ROUND(IF(LEFT(B790,1)="M",D790*$G$2507+$G$2506,SUM(C790:E790)*$G$2508+$G$2506),1))</f>
        <v>29.3</v>
      </c>
      <c r="H790" s="55">
        <f t="shared" si="12"/>
        <v>9.7666666666666675</v>
      </c>
    </row>
    <row r="791" spans="1:8" x14ac:dyDescent="0.25">
      <c r="A791" s="13"/>
      <c r="B791" s="13" t="s">
        <v>1238</v>
      </c>
      <c r="C791" s="13">
        <v>1595</v>
      </c>
      <c r="D791" s="13"/>
      <c r="E791" s="13"/>
      <c r="F791" s="14" t="s">
        <v>1239</v>
      </c>
      <c r="G791" s="15">
        <f>IF(B791="","",ROUND(IF(LEFT(B791,1)="M",D791*$G$2507+$G$2506,SUM(C791:E791)*$G$2508+$G$2506),1))</f>
        <v>23.3</v>
      </c>
      <c r="H791" s="55">
        <f t="shared" si="12"/>
        <v>7.7666666666666666</v>
      </c>
    </row>
    <row r="792" spans="1:8" x14ac:dyDescent="0.25">
      <c r="A792" s="13"/>
      <c r="B792" s="13" t="s">
        <v>1240</v>
      </c>
      <c r="C792" s="13"/>
      <c r="D792" s="13"/>
      <c r="E792" s="13">
        <v>833</v>
      </c>
      <c r="F792" s="14" t="s">
        <v>1241</v>
      </c>
      <c r="G792" s="15">
        <f>IF(B792="","",ROUND(IF(LEFT(B792,1)="M",D792*$G$2507+$G$2506,SUM(C792:E792)*$G$2508+$G$2506),1))</f>
        <v>14.2</v>
      </c>
      <c r="H792" s="55">
        <f t="shared" si="12"/>
        <v>4.7333333333333334</v>
      </c>
    </row>
    <row r="793" spans="1:8" x14ac:dyDescent="0.25">
      <c r="A793" s="13"/>
      <c r="B793" s="13"/>
      <c r="C793" s="13"/>
      <c r="D793" s="13"/>
      <c r="E793" s="13"/>
      <c r="F793" s="14"/>
      <c r="G793" s="15" t="str">
        <f>IF(B793="","",ROUND(IF(LEFT(B793,1)="M",D793*$G$2507+$G$2506,SUM(C793:E793)*$G$2508+$G$2506),1))</f>
        <v/>
      </c>
      <c r="H793" s="55"/>
    </row>
    <row r="794" spans="1:8" ht="15" customHeight="1" x14ac:dyDescent="0.25">
      <c r="A794" s="13" t="s">
        <v>1242</v>
      </c>
      <c r="B794" s="13" t="s">
        <v>1243</v>
      </c>
      <c r="C794" s="13"/>
      <c r="D794" s="13">
        <v>591</v>
      </c>
      <c r="E794" s="13"/>
      <c r="F794" s="14" t="s">
        <v>1244</v>
      </c>
      <c r="G794" s="15">
        <f>IF(B794="","",ROUND(IF(LEFT(B794,1)="M",D794*$G$2507+$G$2506,SUM(C794:E794)*$G$2508+$G$2506),1))</f>
        <v>14</v>
      </c>
      <c r="H794" s="55">
        <f t="shared" si="12"/>
        <v>4.666666666666667</v>
      </c>
    </row>
    <row r="795" spans="1:8" x14ac:dyDescent="0.25">
      <c r="A795" s="13"/>
      <c r="B795" s="13" t="s">
        <v>1245</v>
      </c>
      <c r="C795" s="13">
        <v>2429</v>
      </c>
      <c r="D795" s="13"/>
      <c r="E795" s="13"/>
      <c r="F795" s="14" t="s">
        <v>1246</v>
      </c>
      <c r="G795" s="15">
        <f>IF(B795="","",ROUND(IF(LEFT(B795,1)="M",D795*$G$2507+$G$2506,SUM(C795:E795)*$G$2508+$G$2506),1))</f>
        <v>33.299999999999997</v>
      </c>
      <c r="H795" s="55">
        <f t="shared" si="12"/>
        <v>11.1</v>
      </c>
    </row>
    <row r="796" spans="1:8" x14ac:dyDescent="0.25">
      <c r="A796" s="13"/>
      <c r="B796" s="13" t="s">
        <v>1247</v>
      </c>
      <c r="C796" s="13"/>
      <c r="D796" s="13"/>
      <c r="E796" s="13">
        <v>1722</v>
      </c>
      <c r="F796" s="14" t="s">
        <v>1248</v>
      </c>
      <c r="G796" s="15">
        <f>IF(B796="","",ROUND(IF(LEFT(B796,1)="M",D796*$G$2507+$G$2506,SUM(C796:E796)*$G$2508+$G$2506),1))</f>
        <v>24.9</v>
      </c>
      <c r="H796" s="55">
        <f t="shared" si="12"/>
        <v>8.2999999999999989</v>
      </c>
    </row>
    <row r="797" spans="1:8" x14ac:dyDescent="0.25">
      <c r="A797" s="13"/>
      <c r="B797" s="13"/>
      <c r="C797" s="13"/>
      <c r="D797" s="13"/>
      <c r="E797" s="13"/>
      <c r="F797" s="14"/>
      <c r="G797" s="15" t="str">
        <f>IF(B797="","",ROUND(IF(LEFT(B797,1)="M",D797*$G$2507+$G$2506,SUM(C797:E797)*$G$2508+$G$2506),1))</f>
        <v/>
      </c>
      <c r="H797" s="55"/>
    </row>
    <row r="798" spans="1:8" x14ac:dyDescent="0.25">
      <c r="A798" s="13" t="s">
        <v>1249</v>
      </c>
      <c r="B798" s="13" t="s">
        <v>1250</v>
      </c>
      <c r="C798" s="13"/>
      <c r="D798" s="13">
        <v>661</v>
      </c>
      <c r="E798" s="13"/>
      <c r="F798" s="14" t="s">
        <v>1251</v>
      </c>
      <c r="G798" s="15">
        <f>IF(B798="","",ROUND(IF(LEFT(B798,1)="M",D798*$G$2507+$G$2506,SUM(C798:E798)*$G$2508+$G$2506),1))</f>
        <v>15.1</v>
      </c>
      <c r="H798" s="55">
        <f t="shared" si="12"/>
        <v>5.0333333333333332</v>
      </c>
    </row>
    <row r="799" spans="1:8" x14ac:dyDescent="0.25">
      <c r="A799" s="13"/>
      <c r="B799" s="13" t="s">
        <v>1252</v>
      </c>
      <c r="C799" s="13">
        <v>2365</v>
      </c>
      <c r="D799" s="13"/>
      <c r="E799" s="13"/>
      <c r="F799" s="14" t="s">
        <v>1253</v>
      </c>
      <c r="G799" s="15">
        <f>IF(B799="","",ROUND(IF(LEFT(B799,1)="M",D799*$G$2507+$G$2506,SUM(C799:E799)*$G$2508+$G$2506),1))</f>
        <v>32.6</v>
      </c>
      <c r="H799" s="55">
        <f t="shared" si="12"/>
        <v>10.866666666666667</v>
      </c>
    </row>
    <row r="800" spans="1:8" x14ac:dyDescent="0.25">
      <c r="A800" s="13"/>
      <c r="B800" s="13" t="s">
        <v>1254</v>
      </c>
      <c r="C800" s="13"/>
      <c r="D800" s="13"/>
      <c r="E800" s="13">
        <v>1730</v>
      </c>
      <c r="F800" s="14" t="s">
        <v>1255</v>
      </c>
      <c r="G800" s="15">
        <f>IF(B800="","",ROUND(IF(LEFT(B800,1)="M",D800*$G$2507+$G$2506,SUM(C800:E800)*$G$2508+$G$2506),1))</f>
        <v>25</v>
      </c>
      <c r="H800" s="55">
        <f t="shared" si="12"/>
        <v>8.3333333333333339</v>
      </c>
    </row>
    <row r="801" spans="1:8" x14ac:dyDescent="0.25">
      <c r="A801" s="13"/>
      <c r="B801" s="13"/>
      <c r="C801" s="13"/>
      <c r="D801" s="13"/>
      <c r="E801" s="13"/>
      <c r="F801" s="14"/>
      <c r="G801" s="15" t="str">
        <f>IF(B801="","",ROUND(IF(LEFT(B801,1)="M",D801*$G$2507+$G$2506,SUM(C801:E801)*$G$2508+$G$2506),1))</f>
        <v/>
      </c>
      <c r="H801" s="55"/>
    </row>
    <row r="802" spans="1:8" x14ac:dyDescent="0.25">
      <c r="A802" s="13" t="s">
        <v>1256</v>
      </c>
      <c r="B802" s="13" t="s">
        <v>1257</v>
      </c>
      <c r="C802" s="13"/>
      <c r="D802" s="13">
        <v>900</v>
      </c>
      <c r="E802" s="13"/>
      <c r="F802" s="14" t="s">
        <v>1258</v>
      </c>
      <c r="G802" s="15">
        <f>IF(B802="","",ROUND(IF(LEFT(B802,1)="M",D802*$G$2507+$G$2506,SUM(C802:E802)*$G$2508+$G$2506),1))</f>
        <v>19.100000000000001</v>
      </c>
      <c r="H802" s="55">
        <f t="shared" si="12"/>
        <v>6.3666666666666671</v>
      </c>
    </row>
    <row r="803" spans="1:8" x14ac:dyDescent="0.25">
      <c r="A803" s="13"/>
      <c r="B803" s="13" t="s">
        <v>1259</v>
      </c>
      <c r="C803" s="13">
        <v>1896</v>
      </c>
      <c r="D803" s="13"/>
      <c r="E803" s="13"/>
      <c r="F803" s="14" t="s">
        <v>1260</v>
      </c>
      <c r="G803" s="15">
        <f>IF(B803="","",ROUND(IF(LEFT(B803,1)="M",D803*$G$2507+$G$2506,SUM(C803:E803)*$G$2508+$G$2506),1))</f>
        <v>27</v>
      </c>
      <c r="H803" s="55">
        <f t="shared" si="12"/>
        <v>9</v>
      </c>
    </row>
    <row r="804" spans="1:8" x14ac:dyDescent="0.25">
      <c r="A804" s="13"/>
      <c r="B804" s="13" t="s">
        <v>1261</v>
      </c>
      <c r="C804" s="13"/>
      <c r="D804" s="13"/>
      <c r="E804" s="13">
        <v>504</v>
      </c>
      <c r="F804" s="14" t="s">
        <v>1262</v>
      </c>
      <c r="G804" s="15">
        <f>IF(B804="","",ROUND(IF(LEFT(B804,1)="M",D804*$G$2507+$G$2506,SUM(C804:E804)*$G$2508+$G$2506),1))</f>
        <v>10.199999999999999</v>
      </c>
      <c r="H804" s="55">
        <f t="shared" si="12"/>
        <v>3.4</v>
      </c>
    </row>
    <row r="805" spans="1:8" x14ac:dyDescent="0.25">
      <c r="A805" s="13"/>
      <c r="B805" s="13"/>
      <c r="C805" s="13"/>
      <c r="D805" s="13"/>
      <c r="E805" s="13"/>
      <c r="F805" s="14"/>
      <c r="G805" s="15" t="str">
        <f>IF(B805="","",ROUND(IF(LEFT(B805,1)="M",D805*$G$2507+$G$2506,SUM(C805:E805)*$G$2508+$G$2506),1))</f>
        <v/>
      </c>
      <c r="H805" s="55"/>
    </row>
    <row r="806" spans="1:8" x14ac:dyDescent="0.25">
      <c r="A806" s="13" t="s">
        <v>1263</v>
      </c>
      <c r="B806" s="13" t="s">
        <v>1264</v>
      </c>
      <c r="C806" s="13"/>
      <c r="D806" s="13">
        <v>580</v>
      </c>
      <c r="E806" s="13"/>
      <c r="F806" s="14" t="s">
        <v>1265</v>
      </c>
      <c r="G806" s="15">
        <f>IF(B806="","",ROUND(IF(LEFT(B806,1)="M",D806*$G$2507+$G$2506,SUM(C806:E806)*$G$2508+$G$2506),1))</f>
        <v>13.8</v>
      </c>
      <c r="H806" s="55">
        <f t="shared" si="12"/>
        <v>4.6000000000000005</v>
      </c>
    </row>
    <row r="807" spans="1:8" x14ac:dyDescent="0.25">
      <c r="A807" s="13"/>
      <c r="B807" s="13" t="s">
        <v>1266</v>
      </c>
      <c r="C807" s="13">
        <v>2069</v>
      </c>
      <c r="D807" s="13"/>
      <c r="E807" s="13"/>
      <c r="F807" s="14" t="s">
        <v>1267</v>
      </c>
      <c r="G807" s="15">
        <f>IF(B807="","",ROUND(IF(LEFT(B807,1)="M",D807*$G$2507+$G$2506,SUM(C807:E807)*$G$2508+$G$2506),1))</f>
        <v>29</v>
      </c>
      <c r="H807" s="55">
        <f t="shared" si="12"/>
        <v>9.6666666666666661</v>
      </c>
    </row>
    <row r="808" spans="1:8" x14ac:dyDescent="0.25">
      <c r="A808" s="13"/>
      <c r="B808" s="13" t="s">
        <v>1268</v>
      </c>
      <c r="C808" s="13"/>
      <c r="D808" s="13"/>
      <c r="E808" s="13">
        <v>1734</v>
      </c>
      <c r="F808" s="14" t="s">
        <v>1269</v>
      </c>
      <c r="G808" s="15">
        <f>IF(B808="","",ROUND(IF(LEFT(B808,1)="M",D808*$G$2507+$G$2506,SUM(C808:E808)*$G$2508+$G$2506),1))</f>
        <v>25</v>
      </c>
      <c r="H808" s="55">
        <f t="shared" si="12"/>
        <v>8.3333333333333339</v>
      </c>
    </row>
    <row r="809" spans="1:8" x14ac:dyDescent="0.25">
      <c r="A809" s="13"/>
      <c r="B809" s="13"/>
      <c r="C809" s="13"/>
      <c r="D809" s="13"/>
      <c r="E809" s="13"/>
      <c r="F809" s="14"/>
      <c r="G809" s="15" t="str">
        <f>IF(B809="","",ROUND(IF(LEFT(B809,1)="M",D809*$G$2507+$G$2506,SUM(C809:E809)*$G$2508+$G$2506),1))</f>
        <v/>
      </c>
      <c r="H809" s="55"/>
    </row>
    <row r="810" spans="1:8" x14ac:dyDescent="0.25">
      <c r="A810" s="13" t="s">
        <v>1270</v>
      </c>
      <c r="B810" s="13" t="s">
        <v>1271</v>
      </c>
      <c r="C810" s="13"/>
      <c r="D810" s="13">
        <v>854</v>
      </c>
      <c r="E810" s="13"/>
      <c r="F810" s="14" t="s">
        <v>1272</v>
      </c>
      <c r="G810" s="15">
        <f>IF(B810="","",ROUND(IF(LEFT(B810,1)="M",D810*$G$2507+$G$2506,SUM(C810:E810)*$G$2508+$G$2506),1))</f>
        <v>18.3</v>
      </c>
      <c r="H810" s="55">
        <f t="shared" si="12"/>
        <v>6.1000000000000005</v>
      </c>
    </row>
    <row r="811" spans="1:8" x14ac:dyDescent="0.25">
      <c r="A811" s="13"/>
      <c r="B811" s="13" t="s">
        <v>1273</v>
      </c>
      <c r="C811" s="13">
        <v>3269</v>
      </c>
      <c r="D811" s="13"/>
      <c r="E811" s="13"/>
      <c r="F811" s="14" t="s">
        <v>1274</v>
      </c>
      <c r="G811" s="15">
        <f>IF(B811="","",ROUND(IF(LEFT(B811,1)="M",D811*$G$2507+$G$2506,SUM(C811:E811)*$G$2508+$G$2506),1))</f>
        <v>43.4</v>
      </c>
      <c r="H811" s="55">
        <f t="shared" si="12"/>
        <v>14.466666666666667</v>
      </c>
    </row>
    <row r="812" spans="1:8" x14ac:dyDescent="0.25">
      <c r="A812" s="13"/>
      <c r="B812" s="13" t="s">
        <v>1275</v>
      </c>
      <c r="C812" s="13"/>
      <c r="D812" s="13"/>
      <c r="E812" s="13">
        <v>2621</v>
      </c>
      <c r="F812" s="14" t="s">
        <v>1274</v>
      </c>
      <c r="G812" s="15">
        <f>IF(B812="","",ROUND(IF(LEFT(B812,1)="M",D812*$G$2507+$G$2506,SUM(C812:E812)*$G$2508+$G$2506),1))</f>
        <v>35.700000000000003</v>
      </c>
      <c r="H812" s="55">
        <f t="shared" si="12"/>
        <v>11.9</v>
      </c>
    </row>
    <row r="813" spans="1:8" x14ac:dyDescent="0.25">
      <c r="A813" s="13"/>
      <c r="B813" s="13"/>
      <c r="C813" s="13"/>
      <c r="D813" s="13"/>
      <c r="E813" s="13"/>
      <c r="F813" s="14"/>
      <c r="G813" s="15" t="str">
        <f>IF(B813="","",ROUND(IF(LEFT(B813,1)="M",D813*$G$2507+$G$2506,SUM(C813:E813)*$G$2508+$G$2506),1))</f>
        <v/>
      </c>
      <c r="H813" s="55"/>
    </row>
    <row r="814" spans="1:8" x14ac:dyDescent="0.25">
      <c r="A814" s="13" t="s">
        <v>1276</v>
      </c>
      <c r="B814" s="13" t="s">
        <v>1277</v>
      </c>
      <c r="C814" s="13"/>
      <c r="D814" s="13">
        <v>289</v>
      </c>
      <c r="E814" s="13"/>
      <c r="F814" s="14" t="s">
        <v>702</v>
      </c>
      <c r="G814" s="15">
        <f>IF(B814="","",ROUND(IF(LEFT(B814,1)="M",D814*$G$2507+$G$2506,SUM(C814:E814)*$G$2508+$G$2506),1))</f>
        <v>9</v>
      </c>
      <c r="H814" s="55">
        <f t="shared" si="12"/>
        <v>3</v>
      </c>
    </row>
    <row r="815" spans="1:8" x14ac:dyDescent="0.25">
      <c r="A815" s="13"/>
      <c r="B815" s="13" t="s">
        <v>1278</v>
      </c>
      <c r="C815" s="13">
        <v>586</v>
      </c>
      <c r="D815" s="13"/>
      <c r="E815" s="13"/>
      <c r="F815" s="14" t="s">
        <v>3840</v>
      </c>
      <c r="G815" s="15">
        <f>IF(B815="","",ROUND(IF(LEFT(B815,1)="M",D815*$G$2507+$G$2506,SUM(C815:E815)*$G$2508+$G$2506),1))</f>
        <v>11.2</v>
      </c>
      <c r="H815" s="55">
        <f t="shared" si="12"/>
        <v>3.7333333333333329</v>
      </c>
    </row>
    <row r="816" spans="1:8" x14ac:dyDescent="0.25">
      <c r="A816" s="13"/>
      <c r="B816" s="13" t="s">
        <v>1279</v>
      </c>
      <c r="C816" s="13"/>
      <c r="D816" s="13"/>
      <c r="E816" s="13">
        <v>489</v>
      </c>
      <c r="F816" s="14" t="s">
        <v>3841</v>
      </c>
      <c r="G816" s="15">
        <f>IF(B816="","",ROUND(IF(LEFT(B816,1)="M",D816*$G$2507+$G$2506,SUM(C816:E816)*$G$2508+$G$2506),1))</f>
        <v>10.1</v>
      </c>
      <c r="H816" s="55">
        <f t="shared" si="12"/>
        <v>3.3666666666666667</v>
      </c>
    </row>
    <row r="817" spans="1:8" x14ac:dyDescent="0.25">
      <c r="A817" s="13"/>
      <c r="B817" s="13"/>
      <c r="C817" s="13"/>
      <c r="D817" s="13"/>
      <c r="E817" s="13"/>
      <c r="F817" s="14"/>
      <c r="G817" s="15" t="str">
        <f>IF(B817="","",ROUND(IF(LEFT(B817,1)="M",D817*$G$2507+$G$2506,SUM(C817:E817)*$G$2508+$G$2506),1))</f>
        <v/>
      </c>
      <c r="H817" s="55"/>
    </row>
    <row r="818" spans="1:8" x14ac:dyDescent="0.25">
      <c r="A818" s="13" t="s">
        <v>1280</v>
      </c>
      <c r="B818" s="13" t="s">
        <v>1281</v>
      </c>
      <c r="C818" s="13"/>
      <c r="D818" s="13">
        <v>309</v>
      </c>
      <c r="E818" s="13"/>
      <c r="F818" s="14" t="s">
        <v>1282</v>
      </c>
      <c r="G818" s="15">
        <f>IF(B818="","",ROUND(IF(LEFT(B818,1)="M",D818*$G$2507+$G$2506,SUM(C818:E818)*$G$2508+$G$2506),1))</f>
        <v>9.3000000000000007</v>
      </c>
      <c r="H818" s="55">
        <f t="shared" si="12"/>
        <v>3.1</v>
      </c>
    </row>
    <row r="819" spans="1:8" x14ac:dyDescent="0.25">
      <c r="A819" s="13"/>
      <c r="B819" s="13"/>
      <c r="C819" s="13"/>
      <c r="D819" s="13"/>
      <c r="E819" s="13"/>
      <c r="F819" s="14"/>
      <c r="G819" s="15" t="str">
        <f>IF(B819="","",ROUND(IF(LEFT(B819,1)="M",D819*$G$2507+$G$2506,SUM(C819:E819)*$G$2508+$G$2506),1))</f>
        <v/>
      </c>
      <c r="H819" s="55"/>
    </row>
    <row r="820" spans="1:8" x14ac:dyDescent="0.25">
      <c r="A820" s="13" t="s">
        <v>1283</v>
      </c>
      <c r="B820" s="13" t="s">
        <v>1284</v>
      </c>
      <c r="C820" s="13"/>
      <c r="D820" s="13">
        <v>273</v>
      </c>
      <c r="E820" s="13"/>
      <c r="F820" s="14" t="s">
        <v>89</v>
      </c>
      <c r="G820" s="15">
        <f>IF(B820="","",ROUND(IF(LEFT(B820,1)="M",D820*$G$2507+$G$2506,SUM(C820:E820)*$G$2508+$G$2506),1))</f>
        <v>8.6999999999999993</v>
      </c>
      <c r="H820" s="55">
        <f t="shared" si="12"/>
        <v>2.9</v>
      </c>
    </row>
    <row r="821" spans="1:8" x14ac:dyDescent="0.25">
      <c r="A821" s="13"/>
      <c r="B821" s="13" t="s">
        <v>1285</v>
      </c>
      <c r="C821" s="13">
        <v>484</v>
      </c>
      <c r="D821" s="13"/>
      <c r="E821" s="13"/>
      <c r="F821" s="14" t="s">
        <v>1286</v>
      </c>
      <c r="G821" s="15">
        <f>IF(B821="","",ROUND(IF(LEFT(B821,1)="M",D821*$G$2507+$G$2506,SUM(C821:E821)*$G$2508+$G$2506),1))</f>
        <v>10</v>
      </c>
      <c r="H821" s="55">
        <f t="shared" si="12"/>
        <v>3.3333333333333335</v>
      </c>
    </row>
    <row r="822" spans="1:8" x14ac:dyDescent="0.25">
      <c r="A822" s="13"/>
      <c r="B822" s="13"/>
      <c r="C822" s="13"/>
      <c r="D822" s="13"/>
      <c r="E822" s="13"/>
      <c r="F822" s="14"/>
      <c r="G822" s="15" t="str">
        <f>IF(B822="","",ROUND(IF(LEFT(B822,1)="M",D822*$G$2507+$G$2506,SUM(C822:E822)*$G$2508+$G$2506),1))</f>
        <v/>
      </c>
      <c r="H822" s="55"/>
    </row>
    <row r="823" spans="1:8" x14ac:dyDescent="0.25">
      <c r="A823" s="13" t="s">
        <v>1287</v>
      </c>
      <c r="B823" s="13" t="s">
        <v>1288</v>
      </c>
      <c r="C823" s="13"/>
      <c r="D823" s="13">
        <v>2439</v>
      </c>
      <c r="E823" s="13"/>
      <c r="F823" s="14" t="s">
        <v>930</v>
      </c>
      <c r="G823" s="15">
        <f>IF(B823="","",ROUND(IF(LEFT(B823,1)="M",D823*$G$2507+$G$2506,SUM(C823:E823)*$G$2508+$G$2506),1))</f>
        <v>44.4</v>
      </c>
      <c r="H823" s="55">
        <f t="shared" si="12"/>
        <v>14.799999999999999</v>
      </c>
    </row>
    <row r="824" spans="1:8" x14ac:dyDescent="0.25">
      <c r="A824" s="13"/>
      <c r="B824" s="13" t="s">
        <v>1289</v>
      </c>
      <c r="C824" s="13">
        <v>10991</v>
      </c>
      <c r="D824" s="13"/>
      <c r="E824" s="13"/>
      <c r="F824" s="14" t="s">
        <v>1290</v>
      </c>
      <c r="G824" s="15">
        <f>IF(B824="","",ROUND(IF(LEFT(B824,1)="M",D824*$G$2507+$G$2506,SUM(C824:E824)*$G$2508+$G$2506),1))</f>
        <v>136.1</v>
      </c>
      <c r="H824" s="55">
        <f t="shared" si="12"/>
        <v>45.366666666666667</v>
      </c>
    </row>
    <row r="825" spans="1:8" x14ac:dyDescent="0.25">
      <c r="A825" s="13"/>
      <c r="B825" s="13" t="s">
        <v>1291</v>
      </c>
      <c r="C825" s="13"/>
      <c r="D825" s="13"/>
      <c r="E825" s="13">
        <v>8271</v>
      </c>
      <c r="F825" s="14" t="s">
        <v>1292</v>
      </c>
      <c r="G825" s="15">
        <f>IF(B825="","",ROUND(IF(LEFT(B825,1)="M",D825*$G$2507+$G$2506,SUM(C825:E825)*$G$2508+$G$2506),1))</f>
        <v>103.5</v>
      </c>
      <c r="H825" s="55">
        <f t="shared" si="12"/>
        <v>34.5</v>
      </c>
    </row>
    <row r="826" spans="1:8" x14ac:dyDescent="0.25">
      <c r="A826" s="13"/>
      <c r="B826" s="13"/>
      <c r="C826" s="13"/>
      <c r="D826" s="13"/>
      <c r="E826" s="13"/>
      <c r="F826" s="14"/>
      <c r="G826" s="15" t="str">
        <f>IF(B826="","",ROUND(IF(LEFT(B826,1)="M",D826*$G$2507+$G$2506,SUM(C826:E826)*$G$2508+$G$2506),1))</f>
        <v/>
      </c>
      <c r="H826" s="55"/>
    </row>
    <row r="827" spans="1:8" x14ac:dyDescent="0.25">
      <c r="A827" s="13" t="s">
        <v>1293</v>
      </c>
      <c r="B827" s="13" t="s">
        <v>1294</v>
      </c>
      <c r="C827" s="13"/>
      <c r="D827" s="13">
        <v>850</v>
      </c>
      <c r="E827" s="13"/>
      <c r="F827" s="14" t="s">
        <v>1295</v>
      </c>
      <c r="G827" s="15">
        <f>IF(B827="","",ROUND(IF(LEFT(B827,1)="M",D827*$G$2507+$G$2506,SUM(C827:E827)*$G$2508+$G$2506),1))</f>
        <v>18.2</v>
      </c>
      <c r="H827" s="55">
        <f t="shared" si="12"/>
        <v>6.0666666666666664</v>
      </c>
    </row>
    <row r="828" spans="1:8" x14ac:dyDescent="0.25">
      <c r="A828" s="13"/>
      <c r="B828" s="13" t="s">
        <v>1296</v>
      </c>
      <c r="C828" s="13">
        <v>3222</v>
      </c>
      <c r="D828" s="13"/>
      <c r="E828" s="13"/>
      <c r="F828" s="14" t="s">
        <v>1297</v>
      </c>
      <c r="G828" s="15">
        <f>IF(B828="","",ROUND(IF(LEFT(B828,1)="M",D828*$G$2507+$G$2506,SUM(C828:E828)*$G$2508+$G$2506),1))</f>
        <v>42.9</v>
      </c>
      <c r="H828" s="55">
        <f t="shared" si="12"/>
        <v>14.299999999999999</v>
      </c>
    </row>
    <row r="829" spans="1:8" x14ac:dyDescent="0.25">
      <c r="A829" s="13"/>
      <c r="B829" s="13" t="s">
        <v>1298</v>
      </c>
      <c r="C829" s="13"/>
      <c r="D829" s="13"/>
      <c r="E829" s="13">
        <v>2602</v>
      </c>
      <c r="F829" s="14" t="s">
        <v>1299</v>
      </c>
      <c r="G829" s="15">
        <f>IF(B829="","",ROUND(IF(LEFT(B829,1)="M",D829*$G$2507+$G$2506,SUM(C829:E829)*$G$2508+$G$2506),1))</f>
        <v>35.4</v>
      </c>
      <c r="H829" s="55">
        <f t="shared" si="12"/>
        <v>11.799999999999999</v>
      </c>
    </row>
    <row r="830" spans="1:8" x14ac:dyDescent="0.25">
      <c r="A830" s="13"/>
      <c r="B830" s="13"/>
      <c r="C830" s="13"/>
      <c r="D830" s="13"/>
      <c r="E830" s="13"/>
      <c r="F830" s="14"/>
      <c r="G830" s="15" t="str">
        <f>IF(B830="","",ROUND(IF(LEFT(B830,1)="M",D830*$G$2507+$G$2506,SUM(C830:E830)*$G$2508+$G$2506),1))</f>
        <v/>
      </c>
      <c r="H830" s="55"/>
    </row>
    <row r="831" spans="1:8" x14ac:dyDescent="0.25">
      <c r="A831" s="13" t="s">
        <v>1300</v>
      </c>
      <c r="B831" s="13" t="s">
        <v>1301</v>
      </c>
      <c r="C831" s="13"/>
      <c r="D831" s="13">
        <v>502</v>
      </c>
      <c r="E831" s="13"/>
      <c r="F831" s="14" t="s">
        <v>1302</v>
      </c>
      <c r="G831" s="15">
        <f>IF(B831="","",ROUND(IF(LEFT(B831,1)="M",D831*$G$2507+$G$2506,SUM(C831:E831)*$G$2508+$G$2506),1))</f>
        <v>12.5</v>
      </c>
      <c r="H831" s="55">
        <f t="shared" si="12"/>
        <v>4.166666666666667</v>
      </c>
    </row>
    <row r="832" spans="1:8" x14ac:dyDescent="0.25">
      <c r="A832" s="13"/>
      <c r="B832" s="13" t="s">
        <v>1303</v>
      </c>
      <c r="C832" s="13">
        <v>1261</v>
      </c>
      <c r="D832" s="13"/>
      <c r="E832" s="13"/>
      <c r="F832" s="14" t="s">
        <v>970</v>
      </c>
      <c r="G832" s="15">
        <f>IF(B832="","",ROUND(IF(LEFT(B832,1)="M",D832*$G$2507+$G$2506,SUM(C832:E832)*$G$2508+$G$2506),1))</f>
        <v>19.3</v>
      </c>
      <c r="H832" s="55">
        <f t="shared" si="12"/>
        <v>6.4333333333333336</v>
      </c>
    </row>
    <row r="833" spans="1:8" x14ac:dyDescent="0.25">
      <c r="A833" s="13"/>
      <c r="B833" s="13" t="s">
        <v>1304</v>
      </c>
      <c r="C833" s="13"/>
      <c r="D833" s="13"/>
      <c r="E833" s="13">
        <v>573</v>
      </c>
      <c r="F833" s="14" t="s">
        <v>1305</v>
      </c>
      <c r="G833" s="15">
        <f>IF(B833="","",ROUND(IF(LEFT(B833,1)="M",D833*$G$2507+$G$2506,SUM(C833:E833)*$G$2508+$G$2506),1))</f>
        <v>11.1</v>
      </c>
      <c r="H833" s="55">
        <f t="shared" si="12"/>
        <v>3.6999999999999997</v>
      </c>
    </row>
    <row r="834" spans="1:8" x14ac:dyDescent="0.25">
      <c r="A834" s="13"/>
      <c r="B834" s="13"/>
      <c r="C834" s="13"/>
      <c r="D834" s="13"/>
      <c r="E834" s="13"/>
      <c r="F834" s="14"/>
      <c r="G834" s="15" t="str">
        <f>IF(B834="","",ROUND(IF(LEFT(B834,1)="M",D834*$G$2507+$G$2506,SUM(C834:E834)*$G$2508+$G$2506),1))</f>
        <v/>
      </c>
      <c r="H834" s="55"/>
    </row>
    <row r="835" spans="1:8" x14ac:dyDescent="0.25">
      <c r="A835" s="13" t="s">
        <v>1306</v>
      </c>
      <c r="B835" s="13" t="s">
        <v>1307</v>
      </c>
      <c r="C835" s="13"/>
      <c r="D835" s="13">
        <v>733</v>
      </c>
      <c r="E835" s="13"/>
      <c r="F835" s="14" t="s">
        <v>932</v>
      </c>
      <c r="G835" s="15">
        <f>IF(B835="","",ROUND(IF(LEFT(B835,1)="M",D835*$G$2507+$G$2506,SUM(C835:E835)*$G$2508+$G$2506),1))</f>
        <v>16.3</v>
      </c>
      <c r="H835" s="55">
        <f t="shared" si="12"/>
        <v>5.4333333333333336</v>
      </c>
    </row>
    <row r="836" spans="1:8" x14ac:dyDescent="0.25">
      <c r="A836" s="13"/>
      <c r="B836" s="13" t="s">
        <v>1308</v>
      </c>
      <c r="C836" s="13">
        <v>3076</v>
      </c>
      <c r="D836" s="13"/>
      <c r="E836" s="13"/>
      <c r="F836" s="14" t="s">
        <v>932</v>
      </c>
      <c r="G836" s="15">
        <f>IF(B836="","",ROUND(IF(LEFT(B836,1)="M",D836*$G$2507+$G$2506,SUM(C836:E836)*$G$2508+$G$2506),1))</f>
        <v>41.1</v>
      </c>
      <c r="H836" s="55">
        <f t="shared" si="12"/>
        <v>13.700000000000001</v>
      </c>
    </row>
    <row r="837" spans="1:8" x14ac:dyDescent="0.25">
      <c r="A837" s="13"/>
      <c r="B837" s="13" t="s">
        <v>1309</v>
      </c>
      <c r="C837" s="13"/>
      <c r="D837" s="13"/>
      <c r="E837" s="13">
        <v>1642</v>
      </c>
      <c r="F837" s="14" t="s">
        <v>1310</v>
      </c>
      <c r="G837" s="15">
        <f>IF(B837="","",ROUND(IF(LEFT(B837,1)="M",D837*$G$2507+$G$2506,SUM(C837:E837)*$G$2508+$G$2506),1))</f>
        <v>23.9</v>
      </c>
      <c r="H837" s="55">
        <f t="shared" si="12"/>
        <v>7.9666666666666659</v>
      </c>
    </row>
    <row r="838" spans="1:8" x14ac:dyDescent="0.25">
      <c r="A838" s="13"/>
      <c r="B838" s="13"/>
      <c r="C838" s="13"/>
      <c r="D838" s="13"/>
      <c r="E838" s="13"/>
      <c r="F838" s="14"/>
      <c r="G838" s="15" t="str">
        <f>IF(B838="","",ROUND(IF(LEFT(B838,1)="M",D838*$G$2507+$G$2506,SUM(C838:E838)*$G$2508+$G$2506),1))</f>
        <v/>
      </c>
      <c r="H838" s="55"/>
    </row>
    <row r="839" spans="1:8" x14ac:dyDescent="0.25">
      <c r="A839" s="13" t="s">
        <v>1311</v>
      </c>
      <c r="B839" s="13" t="s">
        <v>1312</v>
      </c>
      <c r="C839" s="13"/>
      <c r="D839" s="13">
        <v>254</v>
      </c>
      <c r="E839" s="13"/>
      <c r="F839" s="14" t="s">
        <v>1313</v>
      </c>
      <c r="G839" s="15">
        <f>IF(B839="","",ROUND(IF(LEFT(B839,1)="M",D839*$G$2507+$G$2506,SUM(C839:E839)*$G$2508+$G$2506),1))</f>
        <v>8.4</v>
      </c>
      <c r="H839" s="55">
        <f t="shared" ref="H839:H906" si="13">G839/3</f>
        <v>2.8000000000000003</v>
      </c>
    </row>
    <row r="840" spans="1:8" x14ac:dyDescent="0.25">
      <c r="A840" s="13"/>
      <c r="B840" s="13" t="s">
        <v>1314</v>
      </c>
      <c r="C840" s="13">
        <v>377</v>
      </c>
      <c r="D840" s="13"/>
      <c r="E840" s="13"/>
      <c r="F840" s="14" t="s">
        <v>1315</v>
      </c>
      <c r="G840" s="15">
        <f>IF(B840="","",ROUND(IF(LEFT(B840,1)="M",D840*$G$2507+$G$2506,SUM(C840:E840)*$G$2508+$G$2506),1))</f>
        <v>8.6999999999999993</v>
      </c>
      <c r="H840" s="55">
        <f t="shared" si="13"/>
        <v>2.9</v>
      </c>
    </row>
    <row r="841" spans="1:8" x14ac:dyDescent="0.25">
      <c r="A841" s="13"/>
      <c r="B841" s="13" t="s">
        <v>1316</v>
      </c>
      <c r="C841" s="13"/>
      <c r="D841" s="13"/>
      <c r="E841" s="13">
        <v>304</v>
      </c>
      <c r="F841" s="14" t="s">
        <v>1315</v>
      </c>
      <c r="G841" s="15">
        <f>IF(B841="","",ROUND(IF(LEFT(B841,1)="M",D841*$G$2507+$G$2506,SUM(C841:E841)*$G$2508+$G$2506),1))</f>
        <v>7.8</v>
      </c>
      <c r="H841" s="55">
        <f t="shared" si="13"/>
        <v>2.6</v>
      </c>
    </row>
    <row r="842" spans="1:8" x14ac:dyDescent="0.25">
      <c r="A842" s="13"/>
      <c r="B842" s="13"/>
      <c r="C842" s="13"/>
      <c r="D842" s="13"/>
      <c r="E842" s="13"/>
      <c r="F842" s="14"/>
      <c r="G842" s="15" t="str">
        <f>IF(B842="","",ROUND(IF(LEFT(B842,1)="M",D842*$G$2507+$G$2506,SUM(C842:E842)*$G$2508+$G$2506),1))</f>
        <v/>
      </c>
      <c r="H842" s="55"/>
    </row>
    <row r="843" spans="1:8" x14ac:dyDescent="0.25">
      <c r="A843" s="13" t="s">
        <v>1317</v>
      </c>
      <c r="B843" s="13" t="s">
        <v>1318</v>
      </c>
      <c r="C843" s="13"/>
      <c r="D843" s="13">
        <v>253</v>
      </c>
      <c r="E843" s="13"/>
      <c r="F843" s="14" t="s">
        <v>1319</v>
      </c>
      <c r="G843" s="15">
        <f>IF(B843="","",ROUND(IF(LEFT(B843,1)="M",D843*$G$2507+$G$2506,SUM(C843:E843)*$G$2508+$G$2506),1))</f>
        <v>8.4</v>
      </c>
      <c r="H843" s="55">
        <f t="shared" si="13"/>
        <v>2.8000000000000003</v>
      </c>
    </row>
    <row r="844" spans="1:8" x14ac:dyDescent="0.25">
      <c r="A844" s="13"/>
      <c r="B844" s="13" t="s">
        <v>1320</v>
      </c>
      <c r="C844" s="13">
        <v>778</v>
      </c>
      <c r="D844" s="13"/>
      <c r="E844" s="13"/>
      <c r="F844" s="14" t="s">
        <v>1321</v>
      </c>
      <c r="G844" s="15">
        <f>IF(B844="","",ROUND(IF(LEFT(B844,1)="M",D844*$G$2507+$G$2506,SUM(C844:E844)*$G$2508+$G$2506),1))</f>
        <v>13.5</v>
      </c>
      <c r="H844" s="55">
        <f t="shared" si="13"/>
        <v>4.5</v>
      </c>
    </row>
    <row r="845" spans="1:8" x14ac:dyDescent="0.25">
      <c r="A845" s="13"/>
      <c r="B845" s="13" t="s">
        <v>1322</v>
      </c>
      <c r="C845" s="13"/>
      <c r="D845" s="13"/>
      <c r="E845" s="13">
        <v>338</v>
      </c>
      <c r="F845" s="14" t="s">
        <v>1323</v>
      </c>
      <c r="G845" s="15">
        <f>IF(B845="","",ROUND(IF(LEFT(B845,1)="M",D845*$G$2507+$G$2506,SUM(C845:E845)*$G$2508+$G$2506),1))</f>
        <v>8.3000000000000007</v>
      </c>
      <c r="H845" s="55">
        <f t="shared" si="13"/>
        <v>2.7666666666666671</v>
      </c>
    </row>
    <row r="846" spans="1:8" x14ac:dyDescent="0.25">
      <c r="A846" s="13"/>
      <c r="B846" s="13"/>
      <c r="C846" s="13"/>
      <c r="D846" s="13"/>
      <c r="E846" s="13"/>
      <c r="F846" s="14"/>
      <c r="G846" s="15" t="str">
        <f>IF(B846="","",ROUND(IF(LEFT(B846,1)="M",D846*$G$2507+$G$2506,SUM(C846:E846)*$G$2508+$G$2506),1))</f>
        <v/>
      </c>
      <c r="H846" s="55"/>
    </row>
    <row r="847" spans="1:8" x14ac:dyDescent="0.25">
      <c r="A847" s="13" t="s">
        <v>1324</v>
      </c>
      <c r="B847" s="13" t="s">
        <v>1325</v>
      </c>
      <c r="C847" s="13"/>
      <c r="D847" s="13">
        <v>650</v>
      </c>
      <c r="E847" s="13"/>
      <c r="F847" s="14" t="s">
        <v>1326</v>
      </c>
      <c r="G847" s="15">
        <f>IF(B847="","",ROUND(IF(LEFT(B847,1)="M",D847*$G$2507+$G$2506,SUM(C847:E847)*$G$2508+$G$2506),1))</f>
        <v>14.9</v>
      </c>
      <c r="H847" s="55">
        <f t="shared" si="13"/>
        <v>4.9666666666666668</v>
      </c>
    </row>
    <row r="848" spans="1:8" x14ac:dyDescent="0.25">
      <c r="A848" s="13"/>
      <c r="B848" s="13" t="s">
        <v>1327</v>
      </c>
      <c r="C848" s="13">
        <v>2366</v>
      </c>
      <c r="D848" s="13"/>
      <c r="E848" s="13"/>
      <c r="F848" s="14" t="s">
        <v>1328</v>
      </c>
      <c r="G848" s="15">
        <f>IF(B848="","",ROUND(IF(LEFT(B848,1)="M",D848*$G$2507+$G$2506,SUM(C848:E848)*$G$2508+$G$2506),1))</f>
        <v>32.6</v>
      </c>
      <c r="H848" s="55">
        <f t="shared" si="13"/>
        <v>10.866666666666667</v>
      </c>
    </row>
    <row r="849" spans="1:8" x14ac:dyDescent="0.25">
      <c r="A849" s="13"/>
      <c r="B849" s="13" t="s">
        <v>1329</v>
      </c>
      <c r="C849" s="13"/>
      <c r="D849" s="13"/>
      <c r="E849" s="13">
        <v>1672</v>
      </c>
      <c r="F849" s="14" t="s">
        <v>1330</v>
      </c>
      <c r="G849" s="15">
        <f>IF(B849="","",ROUND(IF(LEFT(B849,1)="M",D849*$G$2507+$G$2506,SUM(C849:E849)*$G$2508+$G$2506),1))</f>
        <v>24.3</v>
      </c>
      <c r="H849" s="55">
        <f t="shared" si="13"/>
        <v>8.1</v>
      </c>
    </row>
    <row r="850" spans="1:8" x14ac:dyDescent="0.25">
      <c r="A850" s="13"/>
      <c r="B850" s="13"/>
      <c r="C850" s="13"/>
      <c r="D850" s="13"/>
      <c r="E850" s="13"/>
      <c r="F850" s="14"/>
      <c r="G850" s="15" t="str">
        <f>IF(B850="","",ROUND(IF(LEFT(B850,1)="M",D850*$G$2507+$G$2506,SUM(C850:E850)*$G$2508+$G$2506),1))</f>
        <v/>
      </c>
      <c r="H850" s="55"/>
    </row>
    <row r="851" spans="1:8" x14ac:dyDescent="0.25">
      <c r="A851" s="13" t="s">
        <v>1331</v>
      </c>
      <c r="B851" s="13" t="s">
        <v>1332</v>
      </c>
      <c r="C851" s="13"/>
      <c r="D851" s="13">
        <v>746</v>
      </c>
      <c r="E851" s="13"/>
      <c r="F851" s="14" t="s">
        <v>80</v>
      </c>
      <c r="G851" s="15">
        <f>IF(B851="","",ROUND(IF(LEFT(B851,1)="M",D851*$G$2507+$G$2506,SUM(C851:E851)*$G$2508+$G$2506),1))</f>
        <v>16.5</v>
      </c>
      <c r="H851" s="55">
        <f t="shared" si="13"/>
        <v>5.5</v>
      </c>
    </row>
    <row r="852" spans="1:8" x14ac:dyDescent="0.25">
      <c r="A852" s="13"/>
      <c r="B852" s="13" t="s">
        <v>1333</v>
      </c>
      <c r="C852" s="13">
        <v>2978</v>
      </c>
      <c r="D852" s="13"/>
      <c r="E852" s="13"/>
      <c r="F852" s="14" t="s">
        <v>23</v>
      </c>
      <c r="G852" s="15">
        <f>IF(B852="","",ROUND(IF(LEFT(B852,1)="M",D852*$G$2507+$G$2506,SUM(C852:E852)*$G$2508+$G$2506),1))</f>
        <v>39.9</v>
      </c>
      <c r="H852" s="55">
        <f t="shared" si="13"/>
        <v>13.299999999999999</v>
      </c>
    </row>
    <row r="853" spans="1:8" x14ac:dyDescent="0.25">
      <c r="A853" s="13"/>
      <c r="B853" s="13" t="s">
        <v>1334</v>
      </c>
      <c r="C853" s="13"/>
      <c r="D853" s="13"/>
      <c r="E853" s="13">
        <v>848</v>
      </c>
      <c r="F853" s="14" t="s">
        <v>84</v>
      </c>
      <c r="G853" s="15">
        <f>IF(B853="","",ROUND(IF(LEFT(B853,1)="M",D853*$G$2507+$G$2506,SUM(C853:E853)*$G$2508+$G$2506),1))</f>
        <v>14.4</v>
      </c>
      <c r="H853" s="55">
        <f t="shared" si="13"/>
        <v>4.8</v>
      </c>
    </row>
    <row r="854" spans="1:8" x14ac:dyDescent="0.25">
      <c r="A854" s="13"/>
      <c r="B854" s="13" t="s">
        <v>1335</v>
      </c>
      <c r="C854" s="13"/>
      <c r="D854" s="13"/>
      <c r="E854" s="13">
        <v>1290</v>
      </c>
      <c r="F854" s="14" t="s">
        <v>263</v>
      </c>
      <c r="G854" s="15">
        <f>IF(B854="","",ROUND(IF(LEFT(B854,1)="M",D854*$G$2507+$G$2506,SUM(C854:E854)*$G$2508+$G$2506),1))</f>
        <v>19.7</v>
      </c>
      <c r="H854" s="55">
        <f t="shared" si="13"/>
        <v>6.5666666666666664</v>
      </c>
    </row>
    <row r="855" spans="1:8" x14ac:dyDescent="0.25">
      <c r="A855" s="13"/>
      <c r="B855" s="13"/>
      <c r="C855" s="13"/>
      <c r="D855" s="13"/>
      <c r="E855" s="13"/>
      <c r="F855" s="14"/>
      <c r="G855" s="15" t="str">
        <f>IF(B855="","",ROUND(IF(LEFT(B855,1)="M",D855*$G$2507+$G$2506,SUM(C855:E855)*$G$2508+$G$2506),1))</f>
        <v/>
      </c>
      <c r="H855" s="55"/>
    </row>
    <row r="856" spans="1:8" x14ac:dyDescent="0.25">
      <c r="A856" s="13" t="s">
        <v>1336</v>
      </c>
      <c r="B856" s="13" t="s">
        <v>1337</v>
      </c>
      <c r="C856" s="13"/>
      <c r="D856" s="13">
        <v>398</v>
      </c>
      <c r="E856" s="13"/>
      <c r="F856" s="14" t="s">
        <v>1338</v>
      </c>
      <c r="G856" s="15">
        <f>IF(B856="","",ROUND(IF(LEFT(B856,1)="M",D856*$G$2507+$G$2506,SUM(C856:E856)*$G$2508+$G$2506),1))</f>
        <v>10.8</v>
      </c>
      <c r="H856" s="55">
        <f t="shared" si="13"/>
        <v>3.6</v>
      </c>
    </row>
    <row r="857" spans="1:8" x14ac:dyDescent="0.25">
      <c r="A857" s="13"/>
      <c r="B857" s="13" t="s">
        <v>1339</v>
      </c>
      <c r="C857" s="13">
        <v>1347</v>
      </c>
      <c r="D857" s="13"/>
      <c r="E857" s="13"/>
      <c r="F857" s="14" t="s">
        <v>1340</v>
      </c>
      <c r="G857" s="15">
        <f>IF(B857="","",ROUND(IF(LEFT(B857,1)="M",D857*$G$2507+$G$2506,SUM(C857:E857)*$G$2508+$G$2506),1))</f>
        <v>20.399999999999999</v>
      </c>
      <c r="H857" s="55">
        <f t="shared" si="13"/>
        <v>6.8</v>
      </c>
    </row>
    <row r="858" spans="1:8" x14ac:dyDescent="0.25">
      <c r="A858" s="13"/>
      <c r="B858" s="13" t="s">
        <v>1341</v>
      </c>
      <c r="C858" s="13"/>
      <c r="D858" s="13"/>
      <c r="E858" s="13">
        <v>1038</v>
      </c>
      <c r="F858" s="14" t="s">
        <v>1342</v>
      </c>
      <c r="G858" s="15">
        <f>IF(B858="","",ROUND(IF(LEFT(B858,1)="M",D858*$G$2507+$G$2506,SUM(C858:E858)*$G$2508+$G$2506),1))</f>
        <v>16.7</v>
      </c>
      <c r="H858" s="55">
        <f t="shared" si="13"/>
        <v>5.5666666666666664</v>
      </c>
    </row>
    <row r="859" spans="1:8" x14ac:dyDescent="0.25">
      <c r="A859" s="13"/>
      <c r="B859" s="13"/>
      <c r="C859" s="13"/>
      <c r="D859" s="13"/>
      <c r="E859" s="13"/>
      <c r="F859" s="14"/>
      <c r="G859" s="15" t="str">
        <f>IF(B859="","",ROUND(IF(LEFT(B859,1)="M",D859*$G$2507+$G$2506,SUM(C859:E859)*$G$2508+$G$2506),1))</f>
        <v/>
      </c>
      <c r="H859" s="55"/>
    </row>
    <row r="860" spans="1:8" x14ac:dyDescent="0.25">
      <c r="A860" s="13" t="s">
        <v>1343</v>
      </c>
      <c r="B860" s="13" t="s">
        <v>1344</v>
      </c>
      <c r="C860" s="13"/>
      <c r="D860" s="13">
        <v>1456</v>
      </c>
      <c r="E860" s="13"/>
      <c r="F860" s="14" t="s">
        <v>1345</v>
      </c>
      <c r="G860" s="15">
        <f>IF(B860="","",ROUND(IF(LEFT(B860,1)="M",D860*$G$2507+$G$2506,SUM(C860:E860)*$G$2508+$G$2506),1))</f>
        <v>28.2</v>
      </c>
      <c r="H860" s="55">
        <f t="shared" si="13"/>
        <v>9.4</v>
      </c>
    </row>
    <row r="861" spans="1:8" x14ac:dyDescent="0.25">
      <c r="A861" s="13"/>
      <c r="B861" s="13" t="s">
        <v>1346</v>
      </c>
      <c r="C861" s="13">
        <v>3245</v>
      </c>
      <c r="D861" s="13"/>
      <c r="E861" s="13"/>
      <c r="F861" s="14" t="s">
        <v>1347</v>
      </c>
      <c r="G861" s="15">
        <f>IF(B861="","",ROUND(IF(LEFT(B861,1)="M",D861*$G$2507+$G$2506,SUM(C861:E861)*$G$2508+$G$2506),1))</f>
        <v>43.1</v>
      </c>
      <c r="H861" s="55">
        <f t="shared" si="13"/>
        <v>14.366666666666667</v>
      </c>
    </row>
    <row r="862" spans="1:8" x14ac:dyDescent="0.25">
      <c r="A862" s="13"/>
      <c r="B862" s="13" t="s">
        <v>1348</v>
      </c>
      <c r="C862" s="13"/>
      <c r="D862" s="13"/>
      <c r="E862" s="13">
        <v>2546</v>
      </c>
      <c r="F862" s="14" t="s">
        <v>1349</v>
      </c>
      <c r="G862" s="15">
        <f>IF(B862="","",ROUND(IF(LEFT(B862,1)="M",D862*$G$2507+$G$2506,SUM(C862:E862)*$G$2508+$G$2506),1))</f>
        <v>34.799999999999997</v>
      </c>
      <c r="H862" s="55">
        <f t="shared" si="13"/>
        <v>11.6</v>
      </c>
    </row>
    <row r="863" spans="1:8" x14ac:dyDescent="0.25">
      <c r="A863" s="13"/>
      <c r="B863" s="13"/>
      <c r="C863" s="13"/>
      <c r="D863" s="13"/>
      <c r="E863" s="13"/>
      <c r="F863" s="14"/>
      <c r="G863" s="15" t="str">
        <f>IF(B863="","",ROUND(IF(LEFT(B863,1)="M",D863*$G$2507+$G$2506,SUM(C863:E863)*$G$2508+$G$2506),1))</f>
        <v/>
      </c>
      <c r="H863" s="55"/>
    </row>
    <row r="864" spans="1:8" x14ac:dyDescent="0.25">
      <c r="A864" s="13" t="s">
        <v>1350</v>
      </c>
      <c r="B864" s="13" t="s">
        <v>1351</v>
      </c>
      <c r="C864" s="13"/>
      <c r="D864" s="13">
        <v>2116</v>
      </c>
      <c r="E864" s="13"/>
      <c r="F864" s="14" t="s">
        <v>1352</v>
      </c>
      <c r="G864" s="15">
        <f>IF(B864="","",ROUND(IF(LEFT(B864,1)="M",D864*$G$2507+$G$2506,SUM(C864:E864)*$G$2508+$G$2506),1))</f>
        <v>39.1</v>
      </c>
      <c r="H864" s="55">
        <f t="shared" si="13"/>
        <v>13.033333333333333</v>
      </c>
    </row>
    <row r="865" spans="1:8" x14ac:dyDescent="0.25">
      <c r="A865" s="13"/>
      <c r="B865" s="13" t="s">
        <v>1353</v>
      </c>
      <c r="C865" s="13">
        <v>9006</v>
      </c>
      <c r="D865" s="13"/>
      <c r="E865" s="13"/>
      <c r="F865" s="14" t="s">
        <v>1354</v>
      </c>
      <c r="G865" s="15">
        <f>IF(B865="","",ROUND(IF(LEFT(B865,1)="M",D865*$G$2507+$G$2506,SUM(C865:E865)*$G$2508+$G$2506),1))</f>
        <v>112.3</v>
      </c>
      <c r="H865" s="55">
        <f t="shared" si="13"/>
        <v>37.43333333333333</v>
      </c>
    </row>
    <row r="866" spans="1:8" x14ac:dyDescent="0.25">
      <c r="A866" s="13"/>
      <c r="B866" s="13" t="s">
        <v>1355</v>
      </c>
      <c r="C866" s="13"/>
      <c r="D866" s="13"/>
      <c r="E866" s="13">
        <v>7155</v>
      </c>
      <c r="F866" s="14" t="s">
        <v>325</v>
      </c>
      <c r="G866" s="15">
        <f>IF(B866="","",ROUND(IF(LEFT(B866,1)="M",D866*$G$2507+$G$2506,SUM(C866:E866)*$G$2508+$G$2506),1))</f>
        <v>90.1</v>
      </c>
      <c r="H866" s="55">
        <f t="shared" si="13"/>
        <v>30.033333333333331</v>
      </c>
    </row>
    <row r="867" spans="1:8" x14ac:dyDescent="0.25">
      <c r="A867" s="13"/>
      <c r="B867" s="13" t="s">
        <v>1356</v>
      </c>
      <c r="C867" s="13"/>
      <c r="D867" s="13"/>
      <c r="E867" s="13">
        <v>5784</v>
      </c>
      <c r="F867" s="14" t="s">
        <v>1357</v>
      </c>
      <c r="G867" s="15">
        <f>IF(B867="","",ROUND(IF(LEFT(B867,1)="M",D867*$G$2507+$G$2506,SUM(C867:E867)*$G$2508+$G$2506),1))</f>
        <v>73.599999999999994</v>
      </c>
      <c r="H867" s="55">
        <f t="shared" si="13"/>
        <v>24.533333333333331</v>
      </c>
    </row>
    <row r="868" spans="1:8" x14ac:dyDescent="0.25">
      <c r="A868" s="13"/>
      <c r="B868" s="13"/>
      <c r="C868" s="13"/>
      <c r="D868" s="13"/>
      <c r="E868" s="13"/>
      <c r="F868" s="14"/>
      <c r="G868" s="15" t="str">
        <f>IF(B868="","",ROUND(IF(LEFT(B868,1)="M",D868*$G$2507+$G$2506,SUM(C868:E868)*$G$2508+$G$2506),1))</f>
        <v/>
      </c>
      <c r="H868" s="55"/>
    </row>
    <row r="869" spans="1:8" x14ac:dyDescent="0.25">
      <c r="A869" s="13" t="s">
        <v>1358</v>
      </c>
      <c r="B869" s="13" t="s">
        <v>1359</v>
      </c>
      <c r="C869" s="13"/>
      <c r="D869" s="13">
        <v>362</v>
      </c>
      <c r="E869" s="13"/>
      <c r="F869" s="14" t="s">
        <v>1360</v>
      </c>
      <c r="G869" s="15">
        <f>IF(B869="","",ROUND(IF(LEFT(B869,1)="M",D869*$G$2507+$G$2506,SUM(C869:E869)*$G$2508+$G$2506),1))</f>
        <v>10.199999999999999</v>
      </c>
      <c r="H869" s="55">
        <f t="shared" si="13"/>
        <v>3.4</v>
      </c>
    </row>
    <row r="870" spans="1:8" x14ac:dyDescent="0.25">
      <c r="A870" s="13"/>
      <c r="B870" s="13" t="s">
        <v>1361</v>
      </c>
      <c r="C870" s="13">
        <v>952</v>
      </c>
      <c r="D870" s="13"/>
      <c r="E870" s="13"/>
      <c r="F870" s="14" t="s">
        <v>1362</v>
      </c>
      <c r="G870" s="15">
        <f>IF(B870="","",ROUND(IF(LEFT(B870,1)="M",D870*$G$2507+$G$2506,SUM(C870:E870)*$G$2508+$G$2506),1))</f>
        <v>15.6</v>
      </c>
      <c r="H870" s="55">
        <f t="shared" si="13"/>
        <v>5.2</v>
      </c>
    </row>
    <row r="871" spans="1:8" x14ac:dyDescent="0.25">
      <c r="A871" s="13"/>
      <c r="B871" s="13" t="s">
        <v>1363</v>
      </c>
      <c r="C871" s="13"/>
      <c r="D871" s="13"/>
      <c r="E871" s="13">
        <v>282</v>
      </c>
      <c r="F871" s="14" t="s">
        <v>1364</v>
      </c>
      <c r="G871" s="15">
        <f>IF(B871="","",ROUND(IF(LEFT(B871,1)="M",D871*$G$2507+$G$2506,SUM(C871:E871)*$G$2508+$G$2506),1))</f>
        <v>7.6</v>
      </c>
      <c r="H871" s="55">
        <f t="shared" si="13"/>
        <v>2.5333333333333332</v>
      </c>
    </row>
    <row r="872" spans="1:8" x14ac:dyDescent="0.25">
      <c r="A872" s="13"/>
      <c r="B872" s="13"/>
      <c r="C872" s="13"/>
      <c r="D872" s="13"/>
      <c r="E872" s="13"/>
      <c r="F872" s="14"/>
      <c r="G872" s="15" t="str">
        <f>IF(B872="","",ROUND(IF(LEFT(B872,1)="M",D872*$G$2507+$G$2506,SUM(C872:E872)*$G$2508+$G$2506),1))</f>
        <v/>
      </c>
      <c r="H872" s="55"/>
    </row>
    <row r="873" spans="1:8" x14ac:dyDescent="0.25">
      <c r="A873" s="13" t="s">
        <v>1365</v>
      </c>
      <c r="B873" s="13" t="s">
        <v>1366</v>
      </c>
      <c r="C873" s="13"/>
      <c r="D873" s="13">
        <v>348</v>
      </c>
      <c r="E873" s="13"/>
      <c r="F873" s="14" t="s">
        <v>1367</v>
      </c>
      <c r="G873" s="15">
        <f>IF(B873="","",ROUND(IF(LEFT(B873,1)="M",D873*$G$2507+$G$2506,SUM(C873:E873)*$G$2508+$G$2506),1))</f>
        <v>9.9</v>
      </c>
      <c r="H873" s="55">
        <f t="shared" si="13"/>
        <v>3.3000000000000003</v>
      </c>
    </row>
    <row r="874" spans="1:8" x14ac:dyDescent="0.25">
      <c r="A874" s="13"/>
      <c r="B874" s="13" t="s">
        <v>1368</v>
      </c>
      <c r="C874" s="13"/>
      <c r="D874" s="13"/>
      <c r="E874" s="13">
        <v>832</v>
      </c>
      <c r="F874" s="14" t="s">
        <v>1369</v>
      </c>
      <c r="G874" s="15">
        <f>IF(B874="","",ROUND(IF(LEFT(B874,1)="M",D874*$G$2507+$G$2506,SUM(C874:E874)*$G$2508+$G$2506),1))</f>
        <v>14.2</v>
      </c>
      <c r="H874" s="55">
        <f t="shared" si="13"/>
        <v>4.7333333333333334</v>
      </c>
    </row>
    <row r="875" spans="1:8" x14ac:dyDescent="0.25">
      <c r="A875" s="13"/>
      <c r="B875" s="13"/>
      <c r="C875" s="13"/>
      <c r="D875" s="13"/>
      <c r="E875" s="13"/>
      <c r="F875" s="14"/>
      <c r="G875" s="15" t="str">
        <f>IF(B875="","",ROUND(IF(LEFT(B875,1)="M",D875*$G$2507+$G$2506,SUM(C875:E875)*$G$2508+$G$2506),1))</f>
        <v/>
      </c>
      <c r="H875" s="55"/>
    </row>
    <row r="876" spans="1:8" x14ac:dyDescent="0.25">
      <c r="A876" s="13" t="s">
        <v>1370</v>
      </c>
      <c r="B876" s="13" t="s">
        <v>1371</v>
      </c>
      <c r="C876" s="13"/>
      <c r="D876" s="13">
        <v>92</v>
      </c>
      <c r="E876" s="13"/>
      <c r="F876" s="14" t="s">
        <v>1372</v>
      </c>
      <c r="G876" s="15">
        <f>IF(B876="","",ROUND(IF(LEFT(B876,1)="M",D876*$G$2507+$G$2506,SUM(C876:E876)*$G$2508+$G$2506),1))</f>
        <v>5.7</v>
      </c>
      <c r="H876" s="55">
        <f t="shared" si="13"/>
        <v>1.9000000000000001</v>
      </c>
    </row>
    <row r="877" spans="1:8" x14ac:dyDescent="0.25">
      <c r="A877" s="13"/>
      <c r="B877" s="13" t="s">
        <v>1373</v>
      </c>
      <c r="C877" s="13">
        <v>294</v>
      </c>
      <c r="D877" s="13"/>
      <c r="E877" s="13"/>
      <c r="F877" s="14" t="s">
        <v>1374</v>
      </c>
      <c r="G877" s="15">
        <f>IF(B877="","",ROUND(IF(LEFT(B877,1)="M",D877*$G$2507+$G$2506,SUM(C877:E877)*$G$2508+$G$2506),1))</f>
        <v>7.7</v>
      </c>
      <c r="H877" s="55">
        <f t="shared" si="13"/>
        <v>2.5666666666666669</v>
      </c>
    </row>
    <row r="878" spans="1:8" x14ac:dyDescent="0.25">
      <c r="A878" s="13"/>
      <c r="B878" s="13" t="s">
        <v>1375</v>
      </c>
      <c r="C878" s="13"/>
      <c r="D878" s="13"/>
      <c r="E878" s="13">
        <v>227</v>
      </c>
      <c r="F878" s="14" t="s">
        <v>1374</v>
      </c>
      <c r="G878" s="15">
        <f>IF(B878="","",ROUND(IF(LEFT(B878,1)="M",D878*$G$2507+$G$2506,SUM(C878:E878)*$G$2508+$G$2506),1))</f>
        <v>6.9</v>
      </c>
      <c r="H878" s="55">
        <f t="shared" si="13"/>
        <v>2.3000000000000003</v>
      </c>
    </row>
    <row r="879" spans="1:8" x14ac:dyDescent="0.25">
      <c r="A879" s="13"/>
      <c r="B879" s="13"/>
      <c r="C879" s="13"/>
      <c r="D879" s="13"/>
      <c r="E879" s="13"/>
      <c r="F879" s="14"/>
      <c r="G879" s="15" t="str">
        <f>IF(B879="","",ROUND(IF(LEFT(B879,1)="M",D879*$G$2507+$G$2506,SUM(C879:E879)*$G$2508+$G$2506),1))</f>
        <v/>
      </c>
      <c r="H879" s="55"/>
    </row>
    <row r="880" spans="1:8" x14ac:dyDescent="0.25">
      <c r="A880" s="13" t="s">
        <v>1376</v>
      </c>
      <c r="B880" s="13" t="s">
        <v>1377</v>
      </c>
      <c r="C880" s="13"/>
      <c r="D880" s="13">
        <v>87</v>
      </c>
      <c r="E880" s="13"/>
      <c r="F880" s="14" t="s">
        <v>1378</v>
      </c>
      <c r="G880" s="15">
        <f>IF(B880="","",ROUND(IF(LEFT(B880,1)="M",D880*$G$2507+$G$2506,SUM(C880:E880)*$G$2508+$G$2506),1))</f>
        <v>5.6</v>
      </c>
      <c r="H880" s="55">
        <f t="shared" si="13"/>
        <v>1.8666666666666665</v>
      </c>
    </row>
    <row r="881" spans="1:8" x14ac:dyDescent="0.25">
      <c r="A881" s="13"/>
      <c r="B881" s="13"/>
      <c r="C881" s="13"/>
      <c r="D881" s="13"/>
      <c r="E881" s="13"/>
      <c r="F881" s="14"/>
      <c r="G881" s="15" t="str">
        <f>IF(B881="","",ROUND(IF(LEFT(B881,1)="M",D881*$G$2507+$G$2506,SUM(C881:E881)*$G$2508+$G$2506),1))</f>
        <v/>
      </c>
      <c r="H881" s="55"/>
    </row>
    <row r="882" spans="1:8" x14ac:dyDescent="0.25">
      <c r="A882" s="13" t="s">
        <v>1379</v>
      </c>
      <c r="B882" s="13" t="s">
        <v>1380</v>
      </c>
      <c r="C882" s="13"/>
      <c r="D882" s="13">
        <v>786</v>
      </c>
      <c r="E882" s="13"/>
      <c r="F882" s="14" t="s">
        <v>1381</v>
      </c>
      <c r="G882" s="15">
        <f>IF(B882="","",ROUND(IF(LEFT(B882,1)="M",D882*$G$2507+$G$2506,SUM(C882:E882)*$G$2508+$G$2506),1))</f>
        <v>17.2</v>
      </c>
      <c r="H882" s="55">
        <f t="shared" si="13"/>
        <v>5.7333333333333334</v>
      </c>
    </row>
    <row r="883" spans="1:8" x14ac:dyDescent="0.25">
      <c r="A883" s="13"/>
      <c r="B883" s="13" t="s">
        <v>1382</v>
      </c>
      <c r="C883" s="13">
        <v>3085</v>
      </c>
      <c r="D883" s="13"/>
      <c r="E883" s="13"/>
      <c r="F883" s="14" t="s">
        <v>1381</v>
      </c>
      <c r="G883" s="15">
        <f>IF(B883="","",ROUND(IF(LEFT(B883,1)="M",D883*$G$2507+$G$2506,SUM(C883:E883)*$G$2508+$G$2506),1))</f>
        <v>41.2</v>
      </c>
      <c r="H883" s="55">
        <f t="shared" si="13"/>
        <v>13.733333333333334</v>
      </c>
    </row>
    <row r="884" spans="1:8" x14ac:dyDescent="0.25">
      <c r="A884" s="13"/>
      <c r="B884" s="13" t="s">
        <v>1383</v>
      </c>
      <c r="C884" s="13"/>
      <c r="D884" s="13"/>
      <c r="E884" s="13">
        <v>1939</v>
      </c>
      <c r="F884" s="14" t="s">
        <v>1381</v>
      </c>
      <c r="G884" s="15">
        <f>IF(B884="","",ROUND(IF(LEFT(B884,1)="M",D884*$G$2507+$G$2506,SUM(C884:E884)*$G$2508+$G$2506),1))</f>
        <v>27.5</v>
      </c>
      <c r="H884" s="55">
        <f t="shared" si="13"/>
        <v>9.1666666666666661</v>
      </c>
    </row>
    <row r="885" spans="1:8" x14ac:dyDescent="0.25">
      <c r="A885" s="13"/>
      <c r="B885" s="13"/>
      <c r="C885" s="13"/>
      <c r="D885" s="13"/>
      <c r="E885" s="13"/>
      <c r="F885" s="14"/>
      <c r="G885" s="15" t="str">
        <f>IF(B885="","",ROUND(IF(LEFT(B885,1)="M",D885*$G$2507+$G$2506,SUM(C885:E885)*$G$2508+$G$2506),1))</f>
        <v/>
      </c>
      <c r="H885" s="55"/>
    </row>
    <row r="886" spans="1:8" x14ac:dyDescent="0.25">
      <c r="A886" s="13" t="s">
        <v>1384</v>
      </c>
      <c r="B886" s="13" t="s">
        <v>1385</v>
      </c>
      <c r="C886" s="13"/>
      <c r="D886" s="13">
        <v>269</v>
      </c>
      <c r="E886" s="13"/>
      <c r="F886" s="14" t="s">
        <v>1386</v>
      </c>
      <c r="G886" s="15">
        <f>IF(B886="","",ROUND(IF(LEFT(B886,1)="M",D886*$G$2507+$G$2506,SUM(C886:E886)*$G$2508+$G$2506),1))</f>
        <v>8.6</v>
      </c>
      <c r="H886" s="55">
        <f t="shared" si="13"/>
        <v>2.8666666666666667</v>
      </c>
    </row>
    <row r="887" spans="1:8" x14ac:dyDescent="0.25">
      <c r="A887" s="13"/>
      <c r="B887" s="13"/>
      <c r="C887" s="13"/>
      <c r="D887" s="13"/>
      <c r="E887" s="13"/>
      <c r="F887" s="14"/>
      <c r="G887" s="15" t="str">
        <f>IF(B887="","",ROUND(IF(LEFT(B887,1)="M",D887*$G$2507+$G$2506,SUM(C887:E887)*$G$2508+$G$2506),1))</f>
        <v/>
      </c>
      <c r="H887" s="55"/>
    </row>
    <row r="888" spans="1:8" x14ac:dyDescent="0.25">
      <c r="A888" s="13" t="s">
        <v>1387</v>
      </c>
      <c r="B888" s="13" t="s">
        <v>1388</v>
      </c>
      <c r="C888" s="13"/>
      <c r="D888" s="13">
        <v>3207</v>
      </c>
      <c r="E888" s="13"/>
      <c r="F888" s="14" t="s">
        <v>1237</v>
      </c>
      <c r="G888" s="15">
        <f>IF(B888="","",ROUND(IF(LEFT(B888,1)="M",D888*$G$2507+$G$2506,SUM(C888:E888)*$G$2508+$G$2506),1))</f>
        <v>57.1</v>
      </c>
      <c r="H888" s="55">
        <f t="shared" si="13"/>
        <v>19.033333333333335</v>
      </c>
    </row>
    <row r="889" spans="1:8" x14ac:dyDescent="0.25">
      <c r="A889" s="13"/>
      <c r="B889" s="13" t="s">
        <v>1389</v>
      </c>
      <c r="C889" s="13"/>
      <c r="D889" s="13">
        <v>379</v>
      </c>
      <c r="E889" s="13"/>
      <c r="F889" s="14" t="s">
        <v>1390</v>
      </c>
      <c r="G889" s="15">
        <f>IF(B889="","",ROUND(IF(LEFT(B889,1)="M",D889*$G$2507+$G$2506,SUM(C889:E889)*$G$2508+$G$2506),1))</f>
        <v>10.5</v>
      </c>
      <c r="H889" s="55">
        <f t="shared" si="13"/>
        <v>3.5</v>
      </c>
    </row>
    <row r="890" spans="1:8" x14ac:dyDescent="0.25">
      <c r="A890" s="13"/>
      <c r="B890" s="13" t="s">
        <v>1391</v>
      </c>
      <c r="C890" s="13">
        <v>4443</v>
      </c>
      <c r="D890" s="13"/>
      <c r="E890" s="13"/>
      <c r="F890" s="14" t="s">
        <v>1392</v>
      </c>
      <c r="G890" s="15">
        <f>IF(B890="","",ROUND(IF(LEFT(B890,1)="M",D890*$G$2507+$G$2506,SUM(C890:E890)*$G$2508+$G$2506),1))</f>
        <v>57.5</v>
      </c>
      <c r="H890" s="55">
        <f t="shared" si="13"/>
        <v>19.166666666666668</v>
      </c>
    </row>
    <row r="891" spans="1:8" x14ac:dyDescent="0.25">
      <c r="A891" s="13"/>
      <c r="B891" s="13" t="s">
        <v>1393</v>
      </c>
      <c r="C891" s="13">
        <v>4195</v>
      </c>
      <c r="D891" s="13"/>
      <c r="E891" s="13"/>
      <c r="F891" s="14" t="s">
        <v>1394</v>
      </c>
      <c r="G891" s="15">
        <f>IF(B891="","",ROUND(IF(LEFT(B891,1)="M",D891*$G$2507+$G$2506,SUM(C891:E891)*$G$2508+$G$2506),1))</f>
        <v>54.5</v>
      </c>
      <c r="H891" s="55">
        <f t="shared" si="13"/>
        <v>18.166666666666668</v>
      </c>
    </row>
    <row r="892" spans="1:8" x14ac:dyDescent="0.25">
      <c r="A892" s="13"/>
      <c r="B892" s="13" t="s">
        <v>1395</v>
      </c>
      <c r="C892" s="13">
        <v>2615</v>
      </c>
      <c r="D892" s="13"/>
      <c r="E892" s="13"/>
      <c r="F892" s="14" t="s">
        <v>1396</v>
      </c>
      <c r="G892" s="15">
        <f>IF(B892="","",ROUND(IF(LEFT(B892,1)="M",D892*$G$2507+$G$2506,SUM(C892:E892)*$G$2508+$G$2506),1))</f>
        <v>35.6</v>
      </c>
      <c r="H892" s="55">
        <f t="shared" si="13"/>
        <v>11.866666666666667</v>
      </c>
    </row>
    <row r="893" spans="1:8" x14ac:dyDescent="0.25">
      <c r="A893" s="13"/>
      <c r="B893" s="13" t="s">
        <v>1397</v>
      </c>
      <c r="C893" s="13">
        <v>2220</v>
      </c>
      <c r="D893" s="13"/>
      <c r="E893" s="13"/>
      <c r="F893" s="14" t="s">
        <v>1398</v>
      </c>
      <c r="G893" s="15">
        <f>IF(B893="","",ROUND(IF(LEFT(B893,1)="M",D893*$G$2507+$G$2506,SUM(C893:E893)*$G$2508+$G$2506),1))</f>
        <v>30.8</v>
      </c>
      <c r="H893" s="55">
        <f t="shared" si="13"/>
        <v>10.266666666666667</v>
      </c>
    </row>
    <row r="894" spans="1:8" x14ac:dyDescent="0.25">
      <c r="A894" s="13"/>
      <c r="B894" s="13" t="s">
        <v>1399</v>
      </c>
      <c r="C894" s="13"/>
      <c r="D894" s="13"/>
      <c r="E894" s="13">
        <v>1563</v>
      </c>
      <c r="F894" s="14" t="s">
        <v>1400</v>
      </c>
      <c r="G894" s="15">
        <f>IF(B894="","",ROUND(IF(LEFT(B894,1)="M",D894*$G$2507+$G$2506,SUM(C894:E894)*$G$2508+$G$2506),1))</f>
        <v>23</v>
      </c>
      <c r="H894" s="55">
        <f t="shared" si="13"/>
        <v>7.666666666666667</v>
      </c>
    </row>
    <row r="895" spans="1:8" x14ac:dyDescent="0.25">
      <c r="A895" s="13"/>
      <c r="B895" s="13" t="s">
        <v>1401</v>
      </c>
      <c r="C895" s="13"/>
      <c r="D895" s="13"/>
      <c r="E895" s="13">
        <v>1787</v>
      </c>
      <c r="F895" s="14" t="s">
        <v>1402</v>
      </c>
      <c r="G895" s="15">
        <f>IF(B895="","",ROUND(IF(LEFT(B895,1)="M",D895*$G$2507+$G$2506,SUM(C895:E895)*$G$2508+$G$2506),1))</f>
        <v>25.6</v>
      </c>
      <c r="H895" s="55">
        <f t="shared" si="13"/>
        <v>8.5333333333333332</v>
      </c>
    </row>
    <row r="896" spans="1:8" x14ac:dyDescent="0.25">
      <c r="A896" s="13"/>
      <c r="B896" s="13" t="s">
        <v>1403</v>
      </c>
      <c r="C896" s="13"/>
      <c r="D896" s="13"/>
      <c r="E896" s="13">
        <v>2559</v>
      </c>
      <c r="F896" s="14" t="s">
        <v>1404</v>
      </c>
      <c r="G896" s="15">
        <f>IF(B896="","",ROUND(IF(LEFT(B896,1)="M",D896*$G$2507+$G$2506,SUM(C896:E896)*$G$2508+$G$2506),1))</f>
        <v>34.9</v>
      </c>
      <c r="H896" s="55">
        <f t="shared" si="13"/>
        <v>11.633333333333333</v>
      </c>
    </row>
    <row r="897" spans="1:8" x14ac:dyDescent="0.25">
      <c r="A897" s="13"/>
      <c r="B897" s="13" t="s">
        <v>1405</v>
      </c>
      <c r="C897" s="13"/>
      <c r="D897" s="13"/>
      <c r="E897" s="13">
        <v>1961</v>
      </c>
      <c r="F897" s="14" t="s">
        <v>1406</v>
      </c>
      <c r="G897" s="15">
        <f>IF(B897="","",ROUND(IF(LEFT(B897,1)="M",D897*$G$2507+$G$2506,SUM(C897:E897)*$G$2508+$G$2506),1))</f>
        <v>27.7</v>
      </c>
      <c r="H897" s="55">
        <f t="shared" si="13"/>
        <v>9.2333333333333325</v>
      </c>
    </row>
    <row r="898" spans="1:8" x14ac:dyDescent="0.25">
      <c r="A898" s="13"/>
      <c r="B898" s="13"/>
      <c r="C898" s="13"/>
      <c r="D898" s="13"/>
      <c r="E898" s="13"/>
      <c r="F898" s="14"/>
      <c r="G898" s="15" t="str">
        <f>IF(B898="","",ROUND(IF(LEFT(B898,1)="M",D898*$G$2507+$G$2506,SUM(C898:E898)*$G$2508+$G$2506),1))</f>
        <v/>
      </c>
      <c r="H898" s="55"/>
    </row>
    <row r="899" spans="1:8" x14ac:dyDescent="0.25">
      <c r="A899" s="13" t="s">
        <v>1407</v>
      </c>
      <c r="B899" s="13" t="s">
        <v>3901</v>
      </c>
      <c r="C899" s="13">
        <v>1383</v>
      </c>
      <c r="D899" s="13"/>
      <c r="E899" s="13"/>
      <c r="F899" s="14" t="s">
        <v>3902</v>
      </c>
      <c r="G899" s="15">
        <f>IF(B899="","",ROUND(IF(LEFT(B899,1)="M",D899*$G$2507+$G$2506,SUM(C899:E899)*$G$2508+$G$2506),1))</f>
        <v>20.8</v>
      </c>
      <c r="H899" s="55">
        <f t="shared" si="13"/>
        <v>6.9333333333333336</v>
      </c>
    </row>
    <row r="900" spans="1:8" x14ac:dyDescent="0.25">
      <c r="A900" s="13"/>
      <c r="B900" s="13" t="s">
        <v>3903</v>
      </c>
      <c r="C900" s="13"/>
      <c r="D900" s="13">
        <v>130</v>
      </c>
      <c r="E900" s="13"/>
      <c r="F900" s="14" t="s">
        <v>3904</v>
      </c>
      <c r="G900" s="15">
        <f>IF(B900="","",ROUND(IF(LEFT(B900,1)="M",D900*$G$2507+$G$2506,SUM(C900:E900)*$G$2508+$G$2506),1))</f>
        <v>6.3</v>
      </c>
      <c r="H900" s="55">
        <f t="shared" ref="H900:H904" si="14">G900/3</f>
        <v>2.1</v>
      </c>
    </row>
    <row r="901" spans="1:8" x14ac:dyDescent="0.25">
      <c r="A901" s="13"/>
      <c r="B901" s="13" t="s">
        <v>3905</v>
      </c>
      <c r="C901" s="13"/>
      <c r="D901" s="13"/>
      <c r="E901" s="13">
        <v>267</v>
      </c>
      <c r="F901" s="14" t="s">
        <v>3906</v>
      </c>
      <c r="G901" s="15">
        <f>IF(B901="","",ROUND(IF(LEFT(B901,1)="M",D901*$G$2507+$G$2506,SUM(C901:E901)*$G$2508+$G$2506),1))</f>
        <v>7.4</v>
      </c>
      <c r="H901" s="55">
        <f t="shared" si="14"/>
        <v>2.4666666666666668</v>
      </c>
    </row>
    <row r="902" spans="1:8" x14ac:dyDescent="0.25">
      <c r="A902" s="13"/>
      <c r="B902" s="13" t="s">
        <v>1410</v>
      </c>
      <c r="C902" s="13">
        <v>3704</v>
      </c>
      <c r="D902" s="13"/>
      <c r="E902" s="13"/>
      <c r="F902" s="14" t="s">
        <v>3909</v>
      </c>
      <c r="G902" s="15">
        <f>IF(B902="","",ROUND(IF(LEFT(B902,1)="M",D902*$G$2507+$G$2506,SUM(C902:E902)*$G$2508+$G$2506),1))</f>
        <v>48.6</v>
      </c>
      <c r="H902" s="55">
        <f t="shared" si="14"/>
        <v>16.2</v>
      </c>
    </row>
    <row r="903" spans="1:8" x14ac:dyDescent="0.25">
      <c r="A903" s="13"/>
      <c r="B903" s="13" t="s">
        <v>3910</v>
      </c>
      <c r="C903" s="13"/>
      <c r="D903" s="13"/>
      <c r="E903" s="13">
        <v>2325</v>
      </c>
      <c r="F903" s="14" t="s">
        <v>3911</v>
      </c>
      <c r="G903" s="15">
        <f>IF(B903="","",ROUND(IF(LEFT(B903,1)="M",D903*$G$2507+$G$2506,SUM(C903:E903)*$G$2508+$G$2506),1))</f>
        <v>32.1</v>
      </c>
      <c r="H903" s="55">
        <f t="shared" si="14"/>
        <v>10.700000000000001</v>
      </c>
    </row>
    <row r="904" spans="1:8" x14ac:dyDescent="0.25">
      <c r="A904" s="13"/>
      <c r="B904" s="13" t="s">
        <v>1408</v>
      </c>
      <c r="C904" s="13"/>
      <c r="D904" s="13">
        <v>805</v>
      </c>
      <c r="E904" s="13"/>
      <c r="F904" s="14" t="s">
        <v>3908</v>
      </c>
      <c r="G904" s="15">
        <f>IF(B904="","",ROUND(IF(LEFT(B904,1)="M",D904*$G$2507+$G$2506,SUM(C904:E904)*$G$2508+$G$2506),1))</f>
        <v>17.5</v>
      </c>
      <c r="H904" s="55">
        <f t="shared" si="14"/>
        <v>5.833333333333333</v>
      </c>
    </row>
    <row r="905" spans="1:8" x14ac:dyDescent="0.25">
      <c r="A905" s="13"/>
      <c r="B905" s="13" t="s">
        <v>3907</v>
      </c>
      <c r="C905" s="13">
        <v>224</v>
      </c>
      <c r="D905" s="13"/>
      <c r="E905" s="13"/>
      <c r="F905" s="14" t="s">
        <v>3906</v>
      </c>
      <c r="G905" s="15">
        <f>IF(B905="","",ROUND(IF(LEFT(B905,1)="M",D905*$G$2507+$G$2506,SUM(C905:E905)*$G$2508+$G$2506),1))</f>
        <v>6.9</v>
      </c>
      <c r="H905" s="55">
        <f t="shared" si="13"/>
        <v>2.3000000000000003</v>
      </c>
    </row>
    <row r="906" spans="1:8" x14ac:dyDescent="0.25">
      <c r="A906" s="13"/>
      <c r="B906" s="13" t="s">
        <v>1411</v>
      </c>
      <c r="C906" s="13"/>
      <c r="D906" s="13"/>
      <c r="E906" s="13">
        <v>748</v>
      </c>
      <c r="F906" s="14" t="s">
        <v>3900</v>
      </c>
      <c r="G906" s="15">
        <f>IF(B906="","",ROUND(IF(LEFT(B906,1)="M",D906*$G$2507+$G$2506,SUM(C906:E906)*$G$2508+$G$2506),1))</f>
        <v>13.2</v>
      </c>
      <c r="H906" s="55">
        <f t="shared" si="13"/>
        <v>4.3999999999999995</v>
      </c>
    </row>
    <row r="907" spans="1:8" x14ac:dyDescent="0.25">
      <c r="A907" s="13"/>
      <c r="B907" s="13"/>
      <c r="C907" s="13"/>
      <c r="D907" s="13"/>
      <c r="E907" s="13"/>
      <c r="F907" s="14"/>
      <c r="G907" s="15" t="str">
        <f>IF(B907="","",ROUND(IF(LEFT(B907,1)="M",D907*$G$2507+$G$2506,SUM(C907:E907)*$G$2508+$G$2506),1))</f>
        <v/>
      </c>
      <c r="H907" s="55"/>
    </row>
    <row r="908" spans="1:8" x14ac:dyDescent="0.25">
      <c r="A908" s="13" t="s">
        <v>1412</v>
      </c>
      <c r="B908" s="13" t="s">
        <v>1413</v>
      </c>
      <c r="C908" s="13"/>
      <c r="D908" s="13">
        <v>222</v>
      </c>
      <c r="E908" s="13"/>
      <c r="F908" s="14" t="s">
        <v>620</v>
      </c>
      <c r="G908" s="15">
        <f>IF(B908="","",ROUND(IF(LEFT(B908,1)="M",D908*$G$2507+$G$2506,SUM(C908:E908)*$G$2508+$G$2506),1))</f>
        <v>7.9</v>
      </c>
      <c r="H908" s="55">
        <f t="shared" ref="H908:H974" si="15">G908/3</f>
        <v>2.6333333333333333</v>
      </c>
    </row>
    <row r="909" spans="1:8" x14ac:dyDescent="0.25">
      <c r="A909" s="13"/>
      <c r="B909" s="13" t="s">
        <v>1414</v>
      </c>
      <c r="C909" s="13">
        <v>186</v>
      </c>
      <c r="D909" s="13"/>
      <c r="E909" s="13"/>
      <c r="F909" s="14" t="s">
        <v>622</v>
      </c>
      <c r="G909" s="15">
        <f>IF(B909="","",ROUND(IF(LEFT(B909,1)="M",D909*$G$2507+$G$2506,SUM(C909:E909)*$G$2508+$G$2506),1))</f>
        <v>6.4</v>
      </c>
      <c r="H909" s="55">
        <f t="shared" si="15"/>
        <v>2.1333333333333333</v>
      </c>
    </row>
    <row r="910" spans="1:8" x14ac:dyDescent="0.25">
      <c r="A910" s="13"/>
      <c r="B910" s="13" t="s">
        <v>1415</v>
      </c>
      <c r="C910" s="13"/>
      <c r="D910" s="13"/>
      <c r="E910" s="13">
        <v>156</v>
      </c>
      <c r="F910" s="14" t="s">
        <v>622</v>
      </c>
      <c r="G910" s="15">
        <f>IF(B910="","",ROUND(IF(LEFT(B910,1)="M",D910*$G$2507+$G$2506,SUM(C910:E910)*$G$2508+$G$2506),1))</f>
        <v>6.1</v>
      </c>
      <c r="H910" s="55">
        <f t="shared" si="15"/>
        <v>2.0333333333333332</v>
      </c>
    </row>
    <row r="911" spans="1:8" x14ac:dyDescent="0.25">
      <c r="A911" s="13"/>
      <c r="B911" s="13"/>
      <c r="C911" s="13"/>
      <c r="D911" s="13"/>
      <c r="E911" s="13"/>
      <c r="F911" s="14"/>
      <c r="G911" s="15" t="str">
        <f>IF(B911="","",ROUND(IF(LEFT(B911,1)="M",D911*$G$2507+$G$2506,SUM(C911:E911)*$G$2508+$G$2506),1))</f>
        <v/>
      </c>
      <c r="H911" s="55"/>
    </row>
    <row r="912" spans="1:8" x14ac:dyDescent="0.25">
      <c r="A912" s="13" t="s">
        <v>1416</v>
      </c>
      <c r="B912" s="13" t="s">
        <v>1417</v>
      </c>
      <c r="C912" s="13"/>
      <c r="D912" s="13">
        <v>250</v>
      </c>
      <c r="E912" s="13"/>
      <c r="F912" s="14" t="s">
        <v>1418</v>
      </c>
      <c r="G912" s="15">
        <f>IF(B912="","",ROUND(IF(LEFT(B912,1)="M",D912*$G$2507+$G$2506,SUM(C912:E912)*$G$2508+$G$2506),1))</f>
        <v>8.3000000000000007</v>
      </c>
      <c r="H912" s="55">
        <f t="shared" si="15"/>
        <v>2.7666666666666671</v>
      </c>
    </row>
    <row r="913" spans="1:8" x14ac:dyDescent="0.25">
      <c r="A913" s="13"/>
      <c r="B913" s="13" t="s">
        <v>1419</v>
      </c>
      <c r="C913" s="13">
        <v>706</v>
      </c>
      <c r="D913" s="13"/>
      <c r="E913" s="13"/>
      <c r="F913" s="14" t="s">
        <v>170</v>
      </c>
      <c r="G913" s="15">
        <f>IF(B913="","",ROUND(IF(LEFT(B913,1)="M",D913*$G$2507+$G$2506,SUM(C913:E913)*$G$2508+$G$2506),1))</f>
        <v>12.7</v>
      </c>
      <c r="H913" s="55">
        <f t="shared" si="15"/>
        <v>4.2333333333333334</v>
      </c>
    </row>
    <row r="914" spans="1:8" x14ac:dyDescent="0.25">
      <c r="A914" s="13"/>
      <c r="B914" s="13" t="s">
        <v>1421</v>
      </c>
      <c r="C914" s="13"/>
      <c r="D914" s="13"/>
      <c r="E914" s="13">
        <v>382</v>
      </c>
      <c r="F914" s="14" t="s">
        <v>867</v>
      </c>
      <c r="G914" s="15">
        <f>IF(B914="","",ROUND(IF(LEFT(B914,1)="M",D914*$G$2507+$G$2506,SUM(C914:E914)*$G$2508+$G$2506),1))</f>
        <v>8.8000000000000007</v>
      </c>
      <c r="H914" s="55">
        <f t="shared" si="15"/>
        <v>2.9333333333333336</v>
      </c>
    </row>
    <row r="915" spans="1:8" x14ac:dyDescent="0.25">
      <c r="A915" s="13"/>
      <c r="B915" s="13" t="s">
        <v>3912</v>
      </c>
      <c r="C915" s="13">
        <v>122</v>
      </c>
      <c r="D915" s="13"/>
      <c r="E915" s="13"/>
      <c r="F915" s="14" t="s">
        <v>134</v>
      </c>
      <c r="G915" s="15">
        <f>IF(B915="","",ROUND(IF(LEFT(B915,1)="M",D915*$G$2507+$G$2506,SUM(C915:E915)*$G$2508+$G$2506),1))</f>
        <v>5.7</v>
      </c>
      <c r="H915" s="55">
        <f t="shared" ref="H915:H916" si="16">G915/3</f>
        <v>1.9000000000000001</v>
      </c>
    </row>
    <row r="916" spans="1:8" x14ac:dyDescent="0.25">
      <c r="A916" s="13"/>
      <c r="B916" s="13" t="s">
        <v>3913</v>
      </c>
      <c r="C916" s="13"/>
      <c r="D916" s="13"/>
      <c r="E916" s="13">
        <v>228</v>
      </c>
      <c r="F916" s="14" t="s">
        <v>130</v>
      </c>
      <c r="G916" s="15">
        <f>IF(B916="","",ROUND(IF(LEFT(B916,1)="M",D916*$G$2507+$G$2506,SUM(C916:E916)*$G$2508+$G$2506),1))</f>
        <v>6.9</v>
      </c>
      <c r="H916" s="55">
        <f t="shared" si="16"/>
        <v>2.3000000000000003</v>
      </c>
    </row>
    <row r="917" spans="1:8" x14ac:dyDescent="0.25">
      <c r="A917" s="13"/>
      <c r="B917" s="13"/>
      <c r="C917" s="13"/>
      <c r="D917" s="13"/>
      <c r="E917" s="13"/>
      <c r="F917" s="14"/>
      <c r="G917" s="15" t="str">
        <f>IF(B917="","",ROUND(IF(LEFT(B917,1)="M",D917*$G$2507+$G$2506,SUM(C917:E917)*$G$2508+$G$2506),1))</f>
        <v/>
      </c>
      <c r="H917" s="55"/>
    </row>
    <row r="918" spans="1:8" x14ac:dyDescent="0.25">
      <c r="A918" s="13" t="s">
        <v>1422</v>
      </c>
      <c r="B918" s="13" t="s">
        <v>1423</v>
      </c>
      <c r="C918" s="13"/>
      <c r="D918" s="13">
        <v>330</v>
      </c>
      <c r="E918" s="13"/>
      <c r="F918" s="14" t="s">
        <v>1424</v>
      </c>
      <c r="G918" s="15">
        <f>IF(B918="","",ROUND(IF(LEFT(B918,1)="M",D918*$G$2507+$G$2506,SUM(C918:E918)*$G$2508+$G$2506),1))</f>
        <v>9.6</v>
      </c>
      <c r="H918" s="55">
        <f t="shared" si="15"/>
        <v>3.1999999999999997</v>
      </c>
    </row>
    <row r="919" spans="1:8" x14ac:dyDescent="0.25">
      <c r="A919" s="13"/>
      <c r="B919" s="13" t="s">
        <v>1425</v>
      </c>
      <c r="C919" s="13">
        <v>1576</v>
      </c>
      <c r="D919" s="13"/>
      <c r="E919" s="13"/>
      <c r="F919" s="14" t="s">
        <v>1220</v>
      </c>
      <c r="G919" s="15">
        <f>IF(B919="","",ROUND(IF(LEFT(B919,1)="M",D919*$G$2507+$G$2506,SUM(C919:E919)*$G$2508+$G$2506),1))</f>
        <v>23.1</v>
      </c>
      <c r="H919" s="55">
        <f t="shared" si="15"/>
        <v>7.7</v>
      </c>
    </row>
    <row r="920" spans="1:8" x14ac:dyDescent="0.25">
      <c r="A920" s="13"/>
      <c r="B920" s="13" t="s">
        <v>1426</v>
      </c>
      <c r="C920" s="13"/>
      <c r="D920" s="13"/>
      <c r="E920" s="13">
        <v>1039</v>
      </c>
      <c r="F920" s="14" t="s">
        <v>1062</v>
      </c>
      <c r="G920" s="15">
        <f>IF(B920="","",ROUND(IF(LEFT(B920,1)="M",D920*$G$2507+$G$2506,SUM(C920:E920)*$G$2508+$G$2506),1))</f>
        <v>16.7</v>
      </c>
      <c r="H920" s="55">
        <f t="shared" si="15"/>
        <v>5.5666666666666664</v>
      </c>
    </row>
    <row r="921" spans="1:8" x14ac:dyDescent="0.25">
      <c r="A921" s="13"/>
      <c r="B921" s="13"/>
      <c r="C921" s="13"/>
      <c r="D921" s="13"/>
      <c r="E921" s="13"/>
      <c r="F921" s="14"/>
      <c r="G921" s="15" t="str">
        <f>IF(B921="","",ROUND(IF(LEFT(B921,1)="M",D921*$G$2507+$G$2506,SUM(C921:E921)*$G$2508+$G$2506),1))</f>
        <v/>
      </c>
      <c r="H921" s="55"/>
    </row>
    <row r="922" spans="1:8" x14ac:dyDescent="0.25">
      <c r="A922" s="13" t="s">
        <v>1427</v>
      </c>
      <c r="B922" s="39" t="s">
        <v>1428</v>
      </c>
      <c r="C922" s="41"/>
      <c r="D922" s="41">
        <v>260</v>
      </c>
      <c r="E922" s="41"/>
      <c r="F922" s="41" t="s">
        <v>1429</v>
      </c>
      <c r="G922" s="40">
        <f>IF(B922="","",ROUND(IF(LEFT(B922,1)="M",D922*$G$2507+$G$2506,SUM(C922:E922)*$G$2508+$G$2506),1))</f>
        <v>8.5</v>
      </c>
      <c r="H922" s="55">
        <f t="shared" si="15"/>
        <v>2.8333333333333335</v>
      </c>
    </row>
    <row r="923" spans="1:8" x14ac:dyDescent="0.25">
      <c r="A923" s="13"/>
      <c r="B923" s="39" t="s">
        <v>1430</v>
      </c>
      <c r="C923" s="42">
        <v>1219</v>
      </c>
      <c r="D923" s="42"/>
      <c r="E923" s="42"/>
      <c r="F923" s="42" t="s">
        <v>1431</v>
      </c>
      <c r="G923" s="40">
        <f>IF(B923="","",ROUND(IF(LEFT(B923,1)="M",D923*$G$2507+$G$2506,SUM(C923:E923)*$G$2508+$G$2506),1))</f>
        <v>18.8</v>
      </c>
      <c r="H923" s="55">
        <f t="shared" si="15"/>
        <v>6.2666666666666666</v>
      </c>
    </row>
    <row r="924" spans="1:8" x14ac:dyDescent="0.25">
      <c r="A924" s="13"/>
      <c r="B924" s="39" t="s">
        <v>1432</v>
      </c>
      <c r="C924" s="43"/>
      <c r="D924" s="43"/>
      <c r="E924" s="43">
        <v>490</v>
      </c>
      <c r="F924" s="43" t="s">
        <v>1433</v>
      </c>
      <c r="G924" s="40">
        <f>IF(B924="","",ROUND(IF(LEFT(B924,1)="M",D924*$G$2507+$G$2506,SUM(C924:E924)*$G$2508+$G$2506),1))</f>
        <v>10.1</v>
      </c>
      <c r="H924" s="55">
        <f t="shared" si="15"/>
        <v>3.3666666666666667</v>
      </c>
    </row>
    <row r="925" spans="1:8" x14ac:dyDescent="0.25">
      <c r="A925" s="13"/>
      <c r="B925" s="13"/>
      <c r="C925" s="13"/>
      <c r="D925" s="13"/>
      <c r="E925" s="13"/>
      <c r="F925" s="14"/>
      <c r="G925" s="15" t="str">
        <f>IF(B925="","",ROUND(IF(LEFT(B925,1)="M",D925*$G$2507+$G$2506,SUM(C925:E925)*$G$2508+$G$2506),1))</f>
        <v/>
      </c>
      <c r="H925" s="55"/>
    </row>
    <row r="926" spans="1:8" x14ac:dyDescent="0.25">
      <c r="A926" s="13" t="s">
        <v>1434</v>
      </c>
      <c r="B926" s="13" t="s">
        <v>1435</v>
      </c>
      <c r="C926" s="13"/>
      <c r="D926" s="13">
        <v>385</v>
      </c>
      <c r="E926" s="13"/>
      <c r="F926" s="14" t="s">
        <v>1436</v>
      </c>
      <c r="G926" s="15">
        <f>IF(B926="","",ROUND(IF(LEFT(B926,1)="M",D926*$G$2507+$G$2506,SUM(C926:E926)*$G$2508+$G$2506),1))</f>
        <v>10.6</v>
      </c>
      <c r="H926" s="55">
        <f t="shared" si="15"/>
        <v>3.5333333333333332</v>
      </c>
    </row>
    <row r="927" spans="1:8" x14ac:dyDescent="0.25">
      <c r="A927" s="13"/>
      <c r="B927" s="13" t="s">
        <v>1437</v>
      </c>
      <c r="C927" s="13">
        <v>1636</v>
      </c>
      <c r="D927" s="13"/>
      <c r="E927" s="13"/>
      <c r="F927" s="14" t="s">
        <v>1438</v>
      </c>
      <c r="G927" s="15">
        <f>IF(B927="","",ROUND(IF(LEFT(B927,1)="M",D927*$G$2507+$G$2506,SUM(C927:E927)*$G$2508+$G$2506),1))</f>
        <v>23.8</v>
      </c>
      <c r="H927" s="55">
        <f t="shared" si="15"/>
        <v>7.9333333333333336</v>
      </c>
    </row>
    <row r="928" spans="1:8" x14ac:dyDescent="0.25">
      <c r="A928" s="13"/>
      <c r="B928" s="13" t="s">
        <v>1439</v>
      </c>
      <c r="C928" s="13"/>
      <c r="D928" s="13"/>
      <c r="E928" s="13">
        <v>1121</v>
      </c>
      <c r="F928" s="14" t="s">
        <v>1438</v>
      </c>
      <c r="G928" s="15">
        <f>IF(B928="","",ROUND(IF(LEFT(B928,1)="M",D928*$G$2507+$G$2506,SUM(C928:E928)*$G$2508+$G$2506),1))</f>
        <v>17.7</v>
      </c>
      <c r="H928" s="55">
        <f t="shared" si="15"/>
        <v>5.8999999999999995</v>
      </c>
    </row>
    <row r="929" spans="1:8" x14ac:dyDescent="0.25">
      <c r="A929" s="13"/>
      <c r="B929" s="13"/>
      <c r="C929" s="13"/>
      <c r="D929" s="13"/>
      <c r="E929" s="13"/>
      <c r="F929" s="14"/>
      <c r="G929" s="15" t="str">
        <f>IF(B929="","",ROUND(IF(LEFT(B929,1)="M",D929*$G$2507+$G$2506,SUM(C929:E929)*$G$2508+$G$2506),1))</f>
        <v/>
      </c>
      <c r="H929" s="55"/>
    </row>
    <row r="930" spans="1:8" x14ac:dyDescent="0.25">
      <c r="A930" s="13" t="s">
        <v>1440</v>
      </c>
      <c r="B930" s="13" t="s">
        <v>1441</v>
      </c>
      <c r="C930" s="13"/>
      <c r="D930" s="13">
        <v>1019</v>
      </c>
      <c r="E930" s="13"/>
      <c r="F930" s="14" t="s">
        <v>1442</v>
      </c>
      <c r="G930" s="15">
        <f>IF(B930="","",ROUND(IF(LEFT(B930,1)="M",D930*$G$2507+$G$2506,SUM(C930:E930)*$G$2508+$G$2506),1))</f>
        <v>21</v>
      </c>
      <c r="H930" s="55">
        <f t="shared" si="15"/>
        <v>7</v>
      </c>
    </row>
    <row r="931" spans="1:8" x14ac:dyDescent="0.25">
      <c r="A931" s="13"/>
      <c r="B931" s="13"/>
      <c r="C931" s="13"/>
      <c r="D931" s="13"/>
      <c r="E931" s="13"/>
      <c r="F931" s="14"/>
      <c r="G931" s="15" t="str">
        <f>IF(B931="","",ROUND(IF(LEFT(B931,1)="M",D931*$G$2507+$G$2506,SUM(C931:E931)*$G$2508+$G$2506),1))</f>
        <v/>
      </c>
      <c r="H931" s="55"/>
    </row>
    <row r="932" spans="1:8" x14ac:dyDescent="0.25">
      <c r="A932" s="13" t="s">
        <v>1443</v>
      </c>
      <c r="B932" s="13" t="s">
        <v>1444</v>
      </c>
      <c r="C932" s="13"/>
      <c r="D932" s="13">
        <v>273</v>
      </c>
      <c r="E932" s="13"/>
      <c r="F932" s="14" t="s">
        <v>93</v>
      </c>
      <c r="G932" s="15">
        <f>IF(B932="","",ROUND(IF(LEFT(B932,1)="M",D932*$G$2507+$G$2506,SUM(C932:E932)*$G$2508+$G$2506),1))</f>
        <v>8.6999999999999993</v>
      </c>
      <c r="H932" s="55">
        <f t="shared" si="15"/>
        <v>2.9</v>
      </c>
    </row>
    <row r="933" spans="1:8" x14ac:dyDescent="0.25">
      <c r="A933" s="13"/>
      <c r="B933" s="13" t="s">
        <v>1445</v>
      </c>
      <c r="C933" s="13"/>
      <c r="D933" s="13"/>
      <c r="E933" s="13">
        <v>848</v>
      </c>
      <c r="F933" s="14" t="s">
        <v>1446</v>
      </c>
      <c r="G933" s="15">
        <f>IF(B933="","",ROUND(IF(LEFT(B933,1)="M",D933*$G$2507+$G$2506,SUM(C933:E933)*$G$2508+$G$2506),1))</f>
        <v>14.4</v>
      </c>
      <c r="H933" s="55">
        <f t="shared" si="15"/>
        <v>4.8</v>
      </c>
    </row>
    <row r="934" spans="1:8" x14ac:dyDescent="0.25">
      <c r="A934" s="13"/>
      <c r="B934" s="13" t="s">
        <v>1447</v>
      </c>
      <c r="C934" s="13">
        <v>1186</v>
      </c>
      <c r="D934" s="13"/>
      <c r="E934" s="13"/>
      <c r="F934" s="14" t="s">
        <v>1448</v>
      </c>
      <c r="G934" s="15">
        <f>IF(B934="","",ROUND(IF(LEFT(B934,1)="M",D934*$G$2507+$G$2506,SUM(C934:E934)*$G$2508+$G$2506),1))</f>
        <v>18.399999999999999</v>
      </c>
      <c r="H934" s="55">
        <f t="shared" si="15"/>
        <v>6.1333333333333329</v>
      </c>
    </row>
    <row r="935" spans="1:8" x14ac:dyDescent="0.25">
      <c r="A935" s="13"/>
      <c r="B935" s="13"/>
      <c r="C935" s="13"/>
      <c r="D935" s="13"/>
      <c r="E935" s="13"/>
      <c r="F935" s="14"/>
      <c r="G935" s="15" t="str">
        <f>IF(B935="","",ROUND(IF(LEFT(B935,1)="M",D935*$G$2507+$G$2506,SUM(C935:E935)*$G$2508+$G$2506),1))</f>
        <v/>
      </c>
      <c r="H935" s="55"/>
    </row>
    <row r="936" spans="1:8" x14ac:dyDescent="0.25">
      <c r="A936" s="13" t="s">
        <v>1449</v>
      </c>
      <c r="B936" s="13" t="s">
        <v>1450</v>
      </c>
      <c r="C936" s="13"/>
      <c r="D936" s="13">
        <v>492</v>
      </c>
      <c r="E936" s="13"/>
      <c r="F936" s="14" t="s">
        <v>80</v>
      </c>
      <c r="G936" s="15">
        <f>IF(B936="","",ROUND(IF(LEFT(B936,1)="M",D936*$G$2507+$G$2506,SUM(C936:E936)*$G$2508+$G$2506),1))</f>
        <v>12.3</v>
      </c>
      <c r="H936" s="55">
        <f t="shared" si="15"/>
        <v>4.1000000000000005</v>
      </c>
    </row>
    <row r="937" spans="1:8" x14ac:dyDescent="0.25">
      <c r="A937" s="13"/>
      <c r="B937" s="13"/>
      <c r="C937" s="13"/>
      <c r="D937" s="13"/>
      <c r="E937" s="13"/>
      <c r="F937" s="14"/>
      <c r="G937" s="15" t="str">
        <f>IF(B937="","",ROUND(IF(LEFT(B937,1)="M",D937*$G$2507+$G$2506,SUM(C937:E937)*$G$2508+$G$2506),1))</f>
        <v/>
      </c>
      <c r="H937" s="55"/>
    </row>
    <row r="938" spans="1:8" x14ac:dyDescent="0.25">
      <c r="A938" s="13" t="s">
        <v>1451</v>
      </c>
      <c r="B938" s="13" t="s">
        <v>1452</v>
      </c>
      <c r="C938" s="13"/>
      <c r="D938" s="13">
        <v>2486</v>
      </c>
      <c r="E938" s="13"/>
      <c r="F938" s="14" t="s">
        <v>1453</v>
      </c>
      <c r="G938" s="15">
        <f>IF(B938="","",ROUND(IF(LEFT(B938,1)="M",D938*$G$2507+$G$2506,SUM(C938:E938)*$G$2508+$G$2506),1))</f>
        <v>45.2</v>
      </c>
      <c r="H938" s="55">
        <f t="shared" si="15"/>
        <v>15.066666666666668</v>
      </c>
    </row>
    <row r="939" spans="1:8" x14ac:dyDescent="0.25">
      <c r="A939" s="13"/>
      <c r="B939" s="13" t="s">
        <v>1454</v>
      </c>
      <c r="C939" s="13">
        <v>8520</v>
      </c>
      <c r="D939" s="13"/>
      <c r="E939" s="13"/>
      <c r="F939" s="14" t="s">
        <v>1455</v>
      </c>
      <c r="G939" s="15">
        <f>IF(B939="","",ROUND(IF(LEFT(B939,1)="M",D939*$G$2507+$G$2506,SUM(C939:E939)*$G$2508+$G$2506),1))</f>
        <v>106.4</v>
      </c>
      <c r="H939" s="55">
        <f t="shared" si="15"/>
        <v>35.466666666666669</v>
      </c>
    </row>
    <row r="940" spans="1:8" x14ac:dyDescent="0.25">
      <c r="A940" s="13"/>
      <c r="B940" s="13" t="s">
        <v>1456</v>
      </c>
      <c r="C940" s="13"/>
      <c r="D940" s="13"/>
      <c r="E940" s="13">
        <v>4441</v>
      </c>
      <c r="F940" s="14" t="s">
        <v>1457</v>
      </c>
      <c r="G940" s="15">
        <f>IF(B940="","",ROUND(IF(LEFT(B940,1)="M",D940*$G$2507+$G$2506,SUM(C940:E940)*$G$2508+$G$2506),1))</f>
        <v>57.5</v>
      </c>
      <c r="H940" s="55">
        <f t="shared" si="15"/>
        <v>19.166666666666668</v>
      </c>
    </row>
    <row r="941" spans="1:8" x14ac:dyDescent="0.25">
      <c r="A941" s="13"/>
      <c r="B941" s="13"/>
      <c r="C941" s="13"/>
      <c r="D941" s="13"/>
      <c r="E941" s="13"/>
      <c r="F941" s="14"/>
      <c r="G941" s="15" t="str">
        <f>IF(B941="","",ROUND(IF(LEFT(B941,1)="M",D941*$G$2507+$G$2506,SUM(C941:E941)*$G$2508+$G$2506),1))</f>
        <v/>
      </c>
      <c r="H941" s="55"/>
    </row>
    <row r="942" spans="1:8" x14ac:dyDescent="0.25">
      <c r="A942" s="13" t="s">
        <v>1458</v>
      </c>
      <c r="B942" s="13" t="s">
        <v>1459</v>
      </c>
      <c r="C942" s="13"/>
      <c r="D942" s="13">
        <v>144</v>
      </c>
      <c r="E942" s="13"/>
      <c r="F942" s="14" t="s">
        <v>1460</v>
      </c>
      <c r="G942" s="15">
        <f>IF(B942="","",ROUND(IF(LEFT(B942,1)="M",D942*$G$2507+$G$2506,SUM(C942:E942)*$G$2508+$G$2506),1))</f>
        <v>6.6</v>
      </c>
      <c r="H942" s="55">
        <f t="shared" si="15"/>
        <v>2.1999999999999997</v>
      </c>
    </row>
    <row r="943" spans="1:8" x14ac:dyDescent="0.25">
      <c r="A943" s="13"/>
      <c r="B943" s="13"/>
      <c r="C943" s="13"/>
      <c r="D943" s="13"/>
      <c r="E943" s="13"/>
      <c r="F943" s="14"/>
      <c r="G943" s="15" t="str">
        <f>IF(B943="","",ROUND(IF(LEFT(B943,1)="M",D943*$G$2507+$G$2506,SUM(C943:E943)*$G$2508+$G$2506),1))</f>
        <v/>
      </c>
      <c r="H943" s="55"/>
    </row>
    <row r="944" spans="1:8" x14ac:dyDescent="0.25">
      <c r="A944" s="13" t="s">
        <v>1461</v>
      </c>
      <c r="B944" s="13" t="s">
        <v>1462</v>
      </c>
      <c r="C944" s="13"/>
      <c r="D944" s="13">
        <v>22</v>
      </c>
      <c r="E944" s="13"/>
      <c r="F944" s="14" t="s">
        <v>1463</v>
      </c>
      <c r="G944" s="15">
        <f>IF(B944="","",ROUND(IF(LEFT(B944,1)="M",D944*$G$2507+$G$2506,SUM(C944:E944)*$G$2508+$G$2506),1))</f>
        <v>4.5999999999999996</v>
      </c>
      <c r="H944" s="55">
        <f t="shared" si="15"/>
        <v>1.5333333333333332</v>
      </c>
    </row>
    <row r="945" spans="1:8" x14ac:dyDescent="0.25">
      <c r="A945" s="13"/>
      <c r="B945" s="13" t="s">
        <v>1464</v>
      </c>
      <c r="C945" s="13">
        <v>85</v>
      </c>
      <c r="D945" s="13"/>
      <c r="E945" s="13"/>
      <c r="F945" s="14" t="s">
        <v>1465</v>
      </c>
      <c r="G945" s="15">
        <f>IF(B945="","",ROUND(IF(LEFT(B945,1)="M",D945*$G$2507+$G$2506,SUM(C945:E945)*$G$2508+$G$2506),1))</f>
        <v>5.2</v>
      </c>
      <c r="H945" s="55">
        <f t="shared" si="15"/>
        <v>1.7333333333333334</v>
      </c>
    </row>
    <row r="946" spans="1:8" x14ac:dyDescent="0.25">
      <c r="A946" s="13"/>
      <c r="B946" s="13" t="s">
        <v>1466</v>
      </c>
      <c r="C946" s="13"/>
      <c r="D946" s="13"/>
      <c r="E946" s="13">
        <v>71</v>
      </c>
      <c r="F946" s="14" t="s">
        <v>589</v>
      </c>
      <c r="G946" s="15">
        <f>IF(B946="","",ROUND(IF(LEFT(B946,1)="M",D946*$G$2507+$G$2506,SUM(C946:E946)*$G$2508+$G$2506),1))</f>
        <v>5.0999999999999996</v>
      </c>
      <c r="H946" s="55">
        <f t="shared" si="15"/>
        <v>1.7</v>
      </c>
    </row>
    <row r="947" spans="1:8" x14ac:dyDescent="0.25">
      <c r="A947" s="13"/>
      <c r="B947" s="13"/>
      <c r="C947" s="13"/>
      <c r="D947" s="13"/>
      <c r="E947" s="13"/>
      <c r="F947" s="14"/>
      <c r="G947" s="15" t="str">
        <f>IF(B947="","",ROUND(IF(LEFT(B947,1)="M",D947*$G$2507+$G$2506,SUM(C947:E947)*$G$2508+$G$2506),1))</f>
        <v/>
      </c>
      <c r="H947" s="55"/>
    </row>
    <row r="948" spans="1:8" ht="15" customHeight="1" x14ac:dyDescent="0.25">
      <c r="A948" s="13" t="s">
        <v>1467</v>
      </c>
      <c r="B948" s="13" t="s">
        <v>1468</v>
      </c>
      <c r="C948" s="13"/>
      <c r="D948" s="13">
        <v>953</v>
      </c>
      <c r="E948" s="13"/>
      <c r="F948" s="14" t="s">
        <v>1369</v>
      </c>
      <c r="G948" s="15">
        <f>IF(B948="","",ROUND(IF(LEFT(B948,1)="M",D948*$G$2507+$G$2506,SUM(C948:E948)*$G$2508+$G$2506),1))</f>
        <v>19.899999999999999</v>
      </c>
      <c r="H948" s="55">
        <f t="shared" si="15"/>
        <v>6.6333333333333329</v>
      </c>
    </row>
    <row r="949" spans="1:8" x14ac:dyDescent="0.25">
      <c r="A949" s="13"/>
      <c r="B949" s="13" t="s">
        <v>1469</v>
      </c>
      <c r="C949" s="13">
        <v>2121</v>
      </c>
      <c r="D949" s="13"/>
      <c r="E949" s="13"/>
      <c r="F949" s="14" t="s">
        <v>1470</v>
      </c>
      <c r="G949" s="15">
        <f>IF(B949="","",ROUND(IF(LEFT(B949,1)="M",D949*$G$2507+$G$2506,SUM(C949:E949)*$G$2508+$G$2506),1))</f>
        <v>29.7</v>
      </c>
      <c r="H949" s="55">
        <f t="shared" si="15"/>
        <v>9.9</v>
      </c>
    </row>
    <row r="950" spans="1:8" x14ac:dyDescent="0.25">
      <c r="A950" s="13"/>
      <c r="B950" s="13" t="s">
        <v>1471</v>
      </c>
      <c r="C950" s="13"/>
      <c r="D950" s="13"/>
      <c r="E950" s="13">
        <v>1043</v>
      </c>
      <c r="F950" s="14" t="s">
        <v>1470</v>
      </c>
      <c r="G950" s="15">
        <f>IF(B950="","",ROUND(IF(LEFT(B950,1)="M",D950*$G$2507+$G$2506,SUM(C950:E950)*$G$2508+$G$2506),1))</f>
        <v>16.7</v>
      </c>
      <c r="H950" s="55">
        <f t="shared" si="15"/>
        <v>5.5666666666666664</v>
      </c>
    </row>
    <row r="951" spans="1:8" x14ac:dyDescent="0.25">
      <c r="A951" s="13"/>
      <c r="B951" s="13"/>
      <c r="C951" s="13"/>
      <c r="D951" s="13"/>
      <c r="E951" s="13"/>
      <c r="F951" s="14"/>
      <c r="G951" s="15" t="str">
        <f>IF(B951="","",ROUND(IF(LEFT(B951,1)="M",D951*$G$2507+$G$2506,SUM(C951:E951)*$G$2508+$G$2506),1))</f>
        <v/>
      </c>
      <c r="H951" s="55"/>
    </row>
    <row r="952" spans="1:8" x14ac:dyDescent="0.25">
      <c r="A952" s="13" t="s">
        <v>1472</v>
      </c>
      <c r="B952" s="13" t="s">
        <v>1473</v>
      </c>
      <c r="C952" s="13"/>
      <c r="D952" s="13">
        <v>464</v>
      </c>
      <c r="E952" s="13"/>
      <c r="F952" s="14" t="s">
        <v>1474</v>
      </c>
      <c r="G952" s="15">
        <f>IF(B952="","",ROUND(IF(LEFT(B952,1)="M",D952*$G$2507+$G$2506,SUM(C952:E952)*$G$2508+$G$2506),1))</f>
        <v>11.9</v>
      </c>
      <c r="H952" s="55">
        <f t="shared" si="15"/>
        <v>3.9666666666666668</v>
      </c>
    </row>
    <row r="953" spans="1:8" x14ac:dyDescent="0.25">
      <c r="A953" s="13"/>
      <c r="B953" s="13" t="s">
        <v>1475</v>
      </c>
      <c r="C953" s="13"/>
      <c r="D953" s="13"/>
      <c r="E953" s="13">
        <v>53</v>
      </c>
      <c r="F953" s="14" t="s">
        <v>1476</v>
      </c>
      <c r="G953" s="15">
        <f>IF(B953="","",ROUND(IF(LEFT(B953,1)="M",D953*$G$2507+$G$2506,SUM(C953:E953)*$G$2508+$G$2506),1))</f>
        <v>4.8</v>
      </c>
      <c r="H953" s="55">
        <f t="shared" si="15"/>
        <v>1.5999999999999999</v>
      </c>
    </row>
    <row r="954" spans="1:8" x14ac:dyDescent="0.25">
      <c r="A954" s="13"/>
      <c r="B954" s="13" t="s">
        <v>1477</v>
      </c>
      <c r="C954" s="13">
        <v>233</v>
      </c>
      <c r="D954" s="13"/>
      <c r="E954" s="13"/>
      <c r="F954" s="14" t="s">
        <v>1478</v>
      </c>
      <c r="G954" s="15">
        <f>IF(B954="","",ROUND(IF(LEFT(B954,1)="M",D954*$G$2507+$G$2506,SUM(C954:E954)*$G$2508+$G$2506),1))</f>
        <v>7</v>
      </c>
      <c r="H954" s="55">
        <f t="shared" si="15"/>
        <v>2.3333333333333335</v>
      </c>
    </row>
    <row r="955" spans="1:8" x14ac:dyDescent="0.25">
      <c r="A955" s="13"/>
      <c r="B955" s="13"/>
      <c r="C955" s="13"/>
      <c r="D955" s="13"/>
      <c r="E955" s="13"/>
      <c r="F955" s="14"/>
      <c r="G955" s="15" t="str">
        <f>IF(B955="","",ROUND(IF(LEFT(B955,1)="M",D955*$G$2507+$G$2506,SUM(C955:E955)*$G$2508+$G$2506),1))</f>
        <v/>
      </c>
      <c r="H955" s="55"/>
    </row>
    <row r="956" spans="1:8" x14ac:dyDescent="0.25">
      <c r="A956" s="13" t="s">
        <v>1479</v>
      </c>
      <c r="B956" s="13" t="s">
        <v>1480</v>
      </c>
      <c r="C956" s="13"/>
      <c r="D956" s="13">
        <v>774</v>
      </c>
      <c r="E956" s="13"/>
      <c r="F956" s="14" t="s">
        <v>1481</v>
      </c>
      <c r="G956" s="15">
        <f>IF(B956="","",ROUND(IF(LEFT(B956,1)="M",D956*$G$2507+$G$2506,SUM(C956:E956)*$G$2508+$G$2506),1))</f>
        <v>17</v>
      </c>
      <c r="H956" s="55">
        <f t="shared" si="15"/>
        <v>5.666666666666667</v>
      </c>
    </row>
    <row r="957" spans="1:8" x14ac:dyDescent="0.25">
      <c r="A957" s="13"/>
      <c r="B957" s="13" t="s">
        <v>1482</v>
      </c>
      <c r="C957" s="13">
        <v>2106</v>
      </c>
      <c r="D957" s="13"/>
      <c r="E957" s="13"/>
      <c r="F957" s="14" t="s">
        <v>1483</v>
      </c>
      <c r="G957" s="15">
        <f>IF(B957="","",ROUND(IF(LEFT(B957,1)="M",D957*$G$2507+$G$2506,SUM(C957:E957)*$G$2508+$G$2506),1))</f>
        <v>29.5</v>
      </c>
      <c r="H957" s="55">
        <f t="shared" si="15"/>
        <v>9.8333333333333339</v>
      </c>
    </row>
    <row r="958" spans="1:8" x14ac:dyDescent="0.25">
      <c r="A958" s="13"/>
      <c r="B958" s="13" t="s">
        <v>1484</v>
      </c>
      <c r="C958" s="13"/>
      <c r="D958" s="13"/>
      <c r="E958" s="13">
        <v>2704</v>
      </c>
      <c r="F958" s="14" t="s">
        <v>1485</v>
      </c>
      <c r="G958" s="15">
        <f>IF(B958="","",ROUND(IF(LEFT(B958,1)="M",D958*$G$2507+$G$2506,SUM(C958:E958)*$G$2508+$G$2506),1))</f>
        <v>36.6</v>
      </c>
      <c r="H958" s="55">
        <f t="shared" si="15"/>
        <v>12.200000000000001</v>
      </c>
    </row>
    <row r="959" spans="1:8" x14ac:dyDescent="0.25">
      <c r="A959" s="13"/>
      <c r="B959" s="13"/>
      <c r="C959" s="13"/>
      <c r="D959" s="13"/>
      <c r="E959" s="13"/>
      <c r="F959" s="14"/>
      <c r="G959" s="15" t="str">
        <f>IF(B959="","",ROUND(IF(LEFT(B959,1)="M",D959*$G$2507+$G$2506,SUM(C959:E959)*$G$2508+$G$2506),1))</f>
        <v/>
      </c>
      <c r="H959" s="55"/>
    </row>
    <row r="960" spans="1:8" ht="15" customHeight="1" x14ac:dyDescent="0.25">
      <c r="A960" s="13" t="s">
        <v>1486</v>
      </c>
      <c r="B960" s="13" t="s">
        <v>1487</v>
      </c>
      <c r="C960" s="13"/>
      <c r="D960" s="13">
        <v>399</v>
      </c>
      <c r="E960" s="13"/>
      <c r="F960" s="14" t="s">
        <v>1488</v>
      </c>
      <c r="G960" s="15">
        <f>IF(B960="","",ROUND(IF(LEFT(B960,1)="M",D960*$G$2507+$G$2506,SUM(C960:E960)*$G$2508+$G$2506),1))</f>
        <v>10.8</v>
      </c>
      <c r="H960" s="55">
        <f t="shared" si="15"/>
        <v>3.6</v>
      </c>
    </row>
    <row r="961" spans="1:8" x14ac:dyDescent="0.25">
      <c r="A961" s="13"/>
      <c r="B961" s="13" t="s">
        <v>1489</v>
      </c>
      <c r="C961" s="13">
        <v>1538</v>
      </c>
      <c r="D961" s="13"/>
      <c r="E961" s="13"/>
      <c r="F961" s="14" t="s">
        <v>1490</v>
      </c>
      <c r="G961" s="15">
        <f>IF(B961="","",ROUND(IF(LEFT(B961,1)="M",D961*$G$2507+$G$2506,SUM(C961:E961)*$G$2508+$G$2506),1))</f>
        <v>22.7</v>
      </c>
      <c r="H961" s="55">
        <f t="shared" si="15"/>
        <v>7.5666666666666664</v>
      </c>
    </row>
    <row r="962" spans="1:8" x14ac:dyDescent="0.25">
      <c r="A962" s="13"/>
      <c r="B962" s="13" t="s">
        <v>1491</v>
      </c>
      <c r="C962" s="13"/>
      <c r="D962" s="13"/>
      <c r="E962" s="13">
        <v>965</v>
      </c>
      <c r="F962" s="14" t="s">
        <v>776</v>
      </c>
      <c r="G962" s="15">
        <f>IF(B962="","",ROUND(IF(LEFT(B962,1)="M",D962*$G$2507+$G$2506,SUM(C962:E962)*$G$2508+$G$2506),1))</f>
        <v>15.8</v>
      </c>
      <c r="H962" s="55">
        <f t="shared" si="15"/>
        <v>5.2666666666666666</v>
      </c>
    </row>
    <row r="963" spans="1:8" x14ac:dyDescent="0.25">
      <c r="A963" s="13"/>
      <c r="B963" s="13"/>
      <c r="C963" s="13"/>
      <c r="D963" s="13"/>
      <c r="E963" s="13"/>
      <c r="F963" s="14"/>
      <c r="G963" s="15" t="str">
        <f>IF(B963="","",ROUND(IF(LEFT(B963,1)="M",D963*$G$2507+$G$2506,SUM(C963:E963)*$G$2508+$G$2506),1))</f>
        <v/>
      </c>
      <c r="H963" s="55"/>
    </row>
    <row r="964" spans="1:8" x14ac:dyDescent="0.25">
      <c r="A964" s="13" t="s">
        <v>1492</v>
      </c>
      <c r="B964" s="13" t="s">
        <v>1493</v>
      </c>
      <c r="C964" s="13"/>
      <c r="D964" s="13">
        <v>893</v>
      </c>
      <c r="E964" s="13"/>
      <c r="F964" s="14" t="s">
        <v>1494</v>
      </c>
      <c r="G964" s="15">
        <f>IF(B964="","",ROUND(IF(LEFT(B964,1)="M",D964*$G$2507+$G$2506,SUM(C964:E964)*$G$2508+$G$2506),1))</f>
        <v>18.899999999999999</v>
      </c>
      <c r="H964" s="55">
        <f t="shared" si="15"/>
        <v>6.3</v>
      </c>
    </row>
    <row r="965" spans="1:8" x14ac:dyDescent="0.25">
      <c r="A965" s="13"/>
      <c r="B965" s="13" t="s">
        <v>1495</v>
      </c>
      <c r="C965" s="13"/>
      <c r="D965" s="13">
        <v>361</v>
      </c>
      <c r="E965" s="13"/>
      <c r="F965" s="14" t="s">
        <v>1496</v>
      </c>
      <c r="G965" s="15">
        <f>IF(B965="","",ROUND(IF(LEFT(B965,1)="M",D965*$G$2507+$G$2506,SUM(C965:E965)*$G$2508+$G$2506),1))</f>
        <v>10.199999999999999</v>
      </c>
      <c r="H965" s="55">
        <f t="shared" si="15"/>
        <v>3.4</v>
      </c>
    </row>
    <row r="966" spans="1:8" x14ac:dyDescent="0.25">
      <c r="A966" s="13"/>
      <c r="B966" s="13" t="s">
        <v>1497</v>
      </c>
      <c r="C966" s="13">
        <v>1815</v>
      </c>
      <c r="D966" s="13"/>
      <c r="E966" s="13"/>
      <c r="F966" s="14" t="s">
        <v>1498</v>
      </c>
      <c r="G966" s="15">
        <f>IF(B966="","",ROUND(IF(LEFT(B966,1)="M",D966*$G$2507+$G$2506,SUM(C966:E966)*$G$2508+$G$2506),1))</f>
        <v>26</v>
      </c>
      <c r="H966" s="55">
        <f t="shared" si="15"/>
        <v>8.6666666666666661</v>
      </c>
    </row>
    <row r="967" spans="1:8" x14ac:dyDescent="0.25">
      <c r="A967" s="13"/>
      <c r="B967" s="13" t="s">
        <v>1499</v>
      </c>
      <c r="C967" s="13">
        <v>1711</v>
      </c>
      <c r="D967" s="13"/>
      <c r="E967" s="13"/>
      <c r="F967" s="14" t="s">
        <v>1500</v>
      </c>
      <c r="G967" s="15">
        <f>IF(B967="","",ROUND(IF(LEFT(B967,1)="M",D967*$G$2507+$G$2506,SUM(C967:E967)*$G$2508+$G$2506),1))</f>
        <v>24.7</v>
      </c>
      <c r="H967" s="55">
        <f t="shared" si="15"/>
        <v>8.2333333333333325</v>
      </c>
    </row>
    <row r="968" spans="1:8" x14ac:dyDescent="0.25">
      <c r="A968" s="13"/>
      <c r="B968" s="13" t="s">
        <v>1501</v>
      </c>
      <c r="C968" s="13"/>
      <c r="D968" s="13"/>
      <c r="E968" s="13">
        <v>414</v>
      </c>
      <c r="F968" s="14" t="s">
        <v>1502</v>
      </c>
      <c r="G968" s="15">
        <f>IF(B968="","",ROUND(IF(LEFT(B968,1)="M",D968*$G$2507+$G$2506,SUM(C968:E968)*$G$2508+$G$2506),1))</f>
        <v>9.1999999999999993</v>
      </c>
      <c r="H968" s="55">
        <f t="shared" si="15"/>
        <v>3.0666666666666664</v>
      </c>
    </row>
    <row r="969" spans="1:8" x14ac:dyDescent="0.25">
      <c r="A969" s="13"/>
      <c r="B969" s="13"/>
      <c r="C969" s="13"/>
      <c r="D969" s="13"/>
      <c r="E969" s="13"/>
      <c r="F969" s="14"/>
      <c r="G969" s="15" t="str">
        <f>IF(B969="","",ROUND(IF(LEFT(B969,1)="M",D969*$G$2507+$G$2506,SUM(C969:E969)*$G$2508+$G$2506),1))</f>
        <v/>
      </c>
      <c r="H969" s="55"/>
    </row>
    <row r="970" spans="1:8" x14ac:dyDescent="0.25">
      <c r="A970" s="13" t="s">
        <v>1503</v>
      </c>
      <c r="B970" s="13" t="s">
        <v>1504</v>
      </c>
      <c r="C970" s="13"/>
      <c r="D970" s="13">
        <v>249</v>
      </c>
      <c r="E970" s="13"/>
      <c r="F970" s="14" t="s">
        <v>1505</v>
      </c>
      <c r="G970" s="15">
        <f>IF(B970="","",ROUND(IF(LEFT(B970,1)="M",D970*$G$2507+$G$2506,SUM(C970:E970)*$G$2508+$G$2506),1))</f>
        <v>8.3000000000000007</v>
      </c>
      <c r="H970" s="55">
        <f t="shared" si="15"/>
        <v>2.7666666666666671</v>
      </c>
    </row>
    <row r="971" spans="1:8" x14ac:dyDescent="0.25">
      <c r="A971" s="13"/>
      <c r="B971" s="13" t="s">
        <v>3914</v>
      </c>
      <c r="C971" s="13">
        <v>184</v>
      </c>
      <c r="D971" s="13"/>
      <c r="E971" s="13"/>
      <c r="F971" s="14" t="s">
        <v>3915</v>
      </c>
      <c r="G971" s="15">
        <f>IF(B971="","",ROUND(IF(LEFT(B971,1)="M",D971*$G$2507+$G$2506,SUM(C971:E971)*$G$2508+$G$2506),1))</f>
        <v>6.4</v>
      </c>
      <c r="H971" s="55">
        <f t="shared" ref="H971:H972" si="17">G971/3</f>
        <v>2.1333333333333333</v>
      </c>
    </row>
    <row r="972" spans="1:8" x14ac:dyDescent="0.25">
      <c r="A972" s="13"/>
      <c r="B972" s="13" t="s">
        <v>3916</v>
      </c>
      <c r="C972" s="13"/>
      <c r="D972" s="13"/>
      <c r="E972" s="13">
        <v>214</v>
      </c>
      <c r="F972" s="14" t="s">
        <v>3915</v>
      </c>
      <c r="G972" s="15">
        <f>IF(B972="","",ROUND(IF(LEFT(B972,1)="M",D972*$G$2507+$G$2506,SUM(C972:E972)*$G$2508+$G$2506),1))</f>
        <v>6.8</v>
      </c>
      <c r="H972" s="55">
        <f t="shared" si="17"/>
        <v>2.2666666666666666</v>
      </c>
    </row>
    <row r="973" spans="1:8" x14ac:dyDescent="0.25">
      <c r="A973" s="13"/>
      <c r="B973" s="13" t="s">
        <v>1506</v>
      </c>
      <c r="C973" s="13">
        <v>643</v>
      </c>
      <c r="D973" s="13"/>
      <c r="E973" s="13"/>
      <c r="F973" s="14" t="s">
        <v>2711</v>
      </c>
      <c r="G973" s="15">
        <f>IF(B973="","",ROUND(IF(LEFT(B973,1)="M",D973*$G$2507+$G$2506,SUM(C973:E973)*$G$2508+$G$2506),1))</f>
        <v>11.9</v>
      </c>
      <c r="H973" s="55">
        <f t="shared" si="15"/>
        <v>3.9666666666666668</v>
      </c>
    </row>
    <row r="974" spans="1:8" x14ac:dyDescent="0.25">
      <c r="A974" s="13"/>
      <c r="B974" s="13" t="s">
        <v>1507</v>
      </c>
      <c r="C974" s="13"/>
      <c r="D974" s="13"/>
      <c r="E974" s="13">
        <v>360</v>
      </c>
      <c r="F974" s="14" t="s">
        <v>3917</v>
      </c>
      <c r="G974" s="15">
        <f>IF(B974="","",ROUND(IF(LEFT(B974,1)="M",D974*$G$2507+$G$2506,SUM(C974:E974)*$G$2508+$G$2506),1))</f>
        <v>8.5</v>
      </c>
      <c r="H974" s="55">
        <f t="shared" si="15"/>
        <v>2.8333333333333335</v>
      </c>
    </row>
    <row r="975" spans="1:8" x14ac:dyDescent="0.25">
      <c r="A975" s="13"/>
      <c r="B975" s="13"/>
      <c r="C975" s="13"/>
      <c r="D975" s="13"/>
      <c r="E975" s="13"/>
      <c r="F975" s="14"/>
      <c r="G975" s="15" t="str">
        <f>IF(B975="","",ROUND(IF(LEFT(B975,1)="M",D975*$G$2507+$G$2506,SUM(C975:E975)*$G$2508+$G$2506),1))</f>
        <v/>
      </c>
      <c r="H975" s="55"/>
    </row>
    <row r="976" spans="1:8" x14ac:dyDescent="0.25">
      <c r="A976" s="13" t="s">
        <v>1508</v>
      </c>
      <c r="B976" s="13" t="s">
        <v>1509</v>
      </c>
      <c r="C976" s="13"/>
      <c r="D976" s="13">
        <v>251</v>
      </c>
      <c r="E976" s="13"/>
      <c r="F976" s="14" t="s">
        <v>1510</v>
      </c>
      <c r="G976" s="15">
        <f>IF(B976="","",ROUND(IF(LEFT(B976,1)="M",D976*$G$2507+$G$2506,SUM(C976:E976)*$G$2508+$G$2506),1))</f>
        <v>8.3000000000000007</v>
      </c>
      <c r="H976" s="55">
        <f t="shared" ref="H976:H1042" si="18">G976/3</f>
        <v>2.7666666666666671</v>
      </c>
    </row>
    <row r="977" spans="1:8" x14ac:dyDescent="0.25">
      <c r="A977" s="13"/>
      <c r="B977" s="13" t="s">
        <v>1511</v>
      </c>
      <c r="C977" s="13">
        <v>910</v>
      </c>
      <c r="D977" s="13"/>
      <c r="E977" s="13"/>
      <c r="F977" s="14" t="s">
        <v>1510</v>
      </c>
      <c r="G977" s="15">
        <f>IF(B977="","",ROUND(IF(LEFT(B977,1)="M",D977*$G$2507+$G$2506,SUM(C977:E977)*$G$2508+$G$2506),1))</f>
        <v>15.1</v>
      </c>
      <c r="H977" s="55">
        <f t="shared" si="18"/>
        <v>5.0333333333333332</v>
      </c>
    </row>
    <row r="978" spans="1:8" x14ac:dyDescent="0.25">
      <c r="A978" s="13"/>
      <c r="B978" s="13" t="s">
        <v>1512</v>
      </c>
      <c r="C978" s="13"/>
      <c r="D978" s="13"/>
      <c r="E978" s="13">
        <v>654</v>
      </c>
      <c r="F978" s="14" t="s">
        <v>1513</v>
      </c>
      <c r="G978" s="15">
        <f>IF(B978="","",ROUND(IF(LEFT(B978,1)="M",D978*$G$2507+$G$2506,SUM(C978:E978)*$G$2508+$G$2506),1))</f>
        <v>12</v>
      </c>
      <c r="H978" s="55">
        <f t="shared" si="18"/>
        <v>4</v>
      </c>
    </row>
    <row r="979" spans="1:8" x14ac:dyDescent="0.25">
      <c r="A979" s="13"/>
      <c r="B979" s="13"/>
      <c r="C979" s="13"/>
      <c r="D979" s="13"/>
      <c r="E979" s="13"/>
      <c r="F979" s="14"/>
      <c r="G979" s="15" t="str">
        <f>IF(B979="","",ROUND(IF(LEFT(B979,1)="M",D979*$G$2507+$G$2506,SUM(C979:E979)*$G$2508+$G$2506),1))</f>
        <v/>
      </c>
      <c r="H979" s="55"/>
    </row>
    <row r="980" spans="1:8" x14ac:dyDescent="0.25">
      <c r="A980" s="13" t="s">
        <v>1514</v>
      </c>
      <c r="B980" s="13" t="s">
        <v>1515</v>
      </c>
      <c r="C980" s="13"/>
      <c r="D980" s="13">
        <v>613</v>
      </c>
      <c r="E980" s="13"/>
      <c r="F980" s="14" t="s">
        <v>1516</v>
      </c>
      <c r="G980" s="15">
        <f>IF(B980="","",ROUND(IF(LEFT(B980,1)="M",D980*$G$2507+$G$2506,SUM(C980:E980)*$G$2508+$G$2506),1))</f>
        <v>14.3</v>
      </c>
      <c r="H980" s="55">
        <f t="shared" si="18"/>
        <v>4.7666666666666666</v>
      </c>
    </row>
    <row r="981" spans="1:8" x14ac:dyDescent="0.25">
      <c r="A981" s="13"/>
      <c r="B981" s="13" t="s">
        <v>1517</v>
      </c>
      <c r="C981" s="13">
        <v>2933</v>
      </c>
      <c r="D981" s="13"/>
      <c r="E981" s="13"/>
      <c r="F981" s="14" t="s">
        <v>1518</v>
      </c>
      <c r="G981" s="15">
        <f>IF(B981="","",ROUND(IF(LEFT(B981,1)="M",D981*$G$2507+$G$2506,SUM(C981:E981)*$G$2508+$G$2506),1))</f>
        <v>39.4</v>
      </c>
      <c r="H981" s="55">
        <f t="shared" si="18"/>
        <v>13.133333333333333</v>
      </c>
    </row>
    <row r="982" spans="1:8" x14ac:dyDescent="0.25">
      <c r="A982" s="13"/>
      <c r="B982" s="13" t="s">
        <v>1519</v>
      </c>
      <c r="C982" s="13"/>
      <c r="D982" s="13"/>
      <c r="E982" s="13">
        <v>726</v>
      </c>
      <c r="F982" s="14" t="s">
        <v>1520</v>
      </c>
      <c r="G982" s="15">
        <f>IF(B982="","",ROUND(IF(LEFT(B982,1)="M",D982*$G$2507+$G$2506,SUM(C982:E982)*$G$2508+$G$2506),1))</f>
        <v>12.9</v>
      </c>
      <c r="H982" s="55">
        <f t="shared" si="18"/>
        <v>4.3</v>
      </c>
    </row>
    <row r="983" spans="1:8" x14ac:dyDescent="0.25">
      <c r="A983" s="13"/>
      <c r="B983" s="13"/>
      <c r="C983" s="13"/>
      <c r="D983" s="13"/>
      <c r="E983" s="13"/>
      <c r="F983" s="14"/>
      <c r="G983" s="15" t="str">
        <f>IF(B983="","",ROUND(IF(LEFT(B983,1)="M",D983*$G$2507+$G$2506,SUM(C983:E983)*$G$2508+$G$2506),1))</f>
        <v/>
      </c>
      <c r="H983" s="55"/>
    </row>
    <row r="984" spans="1:8" x14ac:dyDescent="0.25">
      <c r="A984" s="13" t="s">
        <v>1521</v>
      </c>
      <c r="B984" s="13" t="s">
        <v>1522</v>
      </c>
      <c r="C984" s="13"/>
      <c r="D984" s="13">
        <v>363</v>
      </c>
      <c r="E984" s="13"/>
      <c r="F984" s="14" t="s">
        <v>1523</v>
      </c>
      <c r="G984" s="15">
        <f>IF(B984="","",ROUND(IF(LEFT(B984,1)="M",D984*$G$2507+$G$2506,SUM(C984:E984)*$G$2508+$G$2506),1))</f>
        <v>10.199999999999999</v>
      </c>
      <c r="H984" s="55">
        <f t="shared" si="18"/>
        <v>3.4</v>
      </c>
    </row>
    <row r="985" spans="1:8" x14ac:dyDescent="0.25">
      <c r="A985" s="13"/>
      <c r="B985" s="13" t="s">
        <v>1524</v>
      </c>
      <c r="C985" s="13">
        <v>1295</v>
      </c>
      <c r="D985" s="13"/>
      <c r="E985" s="13"/>
      <c r="F985" s="14" t="s">
        <v>1525</v>
      </c>
      <c r="G985" s="15">
        <f>IF(B985="","",ROUND(IF(LEFT(B985,1)="M",D985*$G$2507+$G$2506,SUM(C985:E985)*$G$2508+$G$2506),1))</f>
        <v>19.7</v>
      </c>
      <c r="H985" s="55">
        <f t="shared" si="18"/>
        <v>6.5666666666666664</v>
      </c>
    </row>
    <row r="986" spans="1:8" x14ac:dyDescent="0.25">
      <c r="A986" s="13"/>
      <c r="B986" s="13" t="s">
        <v>1526</v>
      </c>
      <c r="C986" s="13"/>
      <c r="D986" s="13"/>
      <c r="E986" s="13">
        <v>1152</v>
      </c>
      <c r="F986" s="14" t="s">
        <v>1527</v>
      </c>
      <c r="G986" s="15">
        <f>IF(B986="","",ROUND(IF(LEFT(B986,1)="M",D986*$G$2507+$G$2506,SUM(C986:E986)*$G$2508+$G$2506),1))</f>
        <v>18</v>
      </c>
      <c r="H986" s="55">
        <f t="shared" si="18"/>
        <v>6</v>
      </c>
    </row>
    <row r="987" spans="1:8" x14ac:dyDescent="0.25">
      <c r="A987" s="13"/>
      <c r="B987" s="13"/>
      <c r="C987" s="13"/>
      <c r="D987" s="13"/>
      <c r="E987" s="13"/>
      <c r="F987" s="14"/>
      <c r="G987" s="15" t="str">
        <f>IF(B987="","",ROUND(IF(LEFT(B987,1)="M",D987*$G$2507+$G$2506,SUM(C987:E987)*$G$2508+$G$2506),1))</f>
        <v/>
      </c>
      <c r="H987" s="55"/>
    </row>
    <row r="988" spans="1:8" x14ac:dyDescent="0.25">
      <c r="A988" s="13" t="s">
        <v>1528</v>
      </c>
      <c r="B988" s="13" t="s">
        <v>1529</v>
      </c>
      <c r="C988" s="13"/>
      <c r="D988" s="13">
        <v>521</v>
      </c>
      <c r="E988" s="13"/>
      <c r="F988" s="14" t="s">
        <v>1530</v>
      </c>
      <c r="G988" s="15">
        <f>IF(B988="","",ROUND(IF(LEFT(B988,1)="M",D988*$G$2507+$G$2506,SUM(C988:E988)*$G$2508+$G$2506),1))</f>
        <v>12.8</v>
      </c>
      <c r="H988" s="55">
        <f t="shared" si="18"/>
        <v>4.2666666666666666</v>
      </c>
    </row>
    <row r="989" spans="1:8" x14ac:dyDescent="0.25">
      <c r="A989" s="13"/>
      <c r="B989" s="13"/>
      <c r="C989" s="13"/>
      <c r="D989" s="13"/>
      <c r="E989" s="13"/>
      <c r="F989" s="14"/>
      <c r="G989" s="15" t="str">
        <f>IF(B989="","",ROUND(IF(LEFT(B989,1)="M",D989*$G$2507+$G$2506,SUM(C989:E989)*$G$2508+$G$2506),1))</f>
        <v/>
      </c>
      <c r="H989" s="55"/>
    </row>
    <row r="990" spans="1:8" x14ac:dyDescent="0.25">
      <c r="A990" s="13" t="s">
        <v>1531</v>
      </c>
      <c r="B990" s="13" t="s">
        <v>1532</v>
      </c>
      <c r="C990" s="13"/>
      <c r="D990" s="13">
        <v>484</v>
      </c>
      <c r="E990" s="13"/>
      <c r="F990" s="14" t="s">
        <v>1533</v>
      </c>
      <c r="G990" s="15">
        <f>IF(B990="","",ROUND(IF(LEFT(B990,1)="M",D990*$G$2507+$G$2506,SUM(C990:E990)*$G$2508+$G$2506),1))</f>
        <v>12.2</v>
      </c>
      <c r="H990" s="55">
        <f t="shared" si="18"/>
        <v>4.0666666666666664</v>
      </c>
    </row>
    <row r="991" spans="1:8" x14ac:dyDescent="0.25">
      <c r="A991" s="13"/>
      <c r="B991" s="13" t="s">
        <v>1534</v>
      </c>
      <c r="C991" s="13">
        <v>1836</v>
      </c>
      <c r="D991" s="13"/>
      <c r="E991" s="13"/>
      <c r="F991" s="14" t="s">
        <v>1535</v>
      </c>
      <c r="G991" s="15">
        <f>IF(B991="","",ROUND(IF(LEFT(B991,1)="M",D991*$G$2507+$G$2506,SUM(C991:E991)*$G$2508+$G$2506),1))</f>
        <v>26.2</v>
      </c>
      <c r="H991" s="55">
        <f t="shared" si="18"/>
        <v>8.7333333333333325</v>
      </c>
    </row>
    <row r="992" spans="1:8" x14ac:dyDescent="0.25">
      <c r="A992" s="13"/>
      <c r="B992" s="13" t="s">
        <v>1536</v>
      </c>
      <c r="C992" s="13"/>
      <c r="D992" s="13"/>
      <c r="E992" s="13">
        <v>1206</v>
      </c>
      <c r="F992" s="14" t="s">
        <v>1537</v>
      </c>
      <c r="G992" s="15">
        <f>IF(B992="","",ROUND(IF(LEFT(B992,1)="M",D992*$G$2507+$G$2506,SUM(C992:E992)*$G$2508+$G$2506),1))</f>
        <v>18.7</v>
      </c>
      <c r="H992" s="55">
        <f t="shared" si="18"/>
        <v>6.2333333333333334</v>
      </c>
    </row>
    <row r="993" spans="1:8" x14ac:dyDescent="0.25">
      <c r="A993" s="13"/>
      <c r="B993" s="13"/>
      <c r="C993" s="13"/>
      <c r="D993" s="13"/>
      <c r="E993" s="13"/>
      <c r="F993" s="14"/>
      <c r="G993" s="15" t="str">
        <f>IF(B993="","",ROUND(IF(LEFT(B993,1)="M",D993*$G$2507+$G$2506,SUM(C993:E993)*$G$2508+$G$2506),1))</f>
        <v/>
      </c>
      <c r="H993" s="55"/>
    </row>
    <row r="994" spans="1:8" x14ac:dyDescent="0.25">
      <c r="A994" s="13" t="s">
        <v>1538</v>
      </c>
      <c r="B994" s="13" t="s">
        <v>1539</v>
      </c>
      <c r="C994" s="13"/>
      <c r="D994" s="13">
        <v>158</v>
      </c>
      <c r="E994" s="13"/>
      <c r="F994" s="14" t="s">
        <v>1540</v>
      </c>
      <c r="G994" s="15">
        <f>IF(B994="","",ROUND(IF(LEFT(B994,1)="M",D994*$G$2507+$G$2506,SUM(C994:E994)*$G$2508+$G$2506),1))</f>
        <v>6.8</v>
      </c>
      <c r="H994" s="55">
        <f t="shared" si="18"/>
        <v>2.2666666666666666</v>
      </c>
    </row>
    <row r="995" spans="1:8" x14ac:dyDescent="0.25">
      <c r="A995" s="13"/>
      <c r="B995" s="13" t="s">
        <v>1541</v>
      </c>
      <c r="C995" s="13">
        <v>581</v>
      </c>
      <c r="D995" s="13"/>
      <c r="E995" s="13"/>
      <c r="F995" s="14" t="s">
        <v>1542</v>
      </c>
      <c r="G995" s="15">
        <f>IF(B995="","",ROUND(IF(LEFT(B995,1)="M",D995*$G$2507+$G$2506,SUM(C995:E995)*$G$2508+$G$2506),1))</f>
        <v>11.2</v>
      </c>
      <c r="H995" s="55">
        <f t="shared" si="18"/>
        <v>3.7333333333333329</v>
      </c>
    </row>
    <row r="996" spans="1:8" x14ac:dyDescent="0.25">
      <c r="A996" s="13"/>
      <c r="B996" s="13" t="s">
        <v>1543</v>
      </c>
      <c r="C996" s="13"/>
      <c r="D996" s="13"/>
      <c r="E996" s="13">
        <v>465</v>
      </c>
      <c r="F996" s="14" t="s">
        <v>1540</v>
      </c>
      <c r="G996" s="15">
        <f>IF(B996="","",ROUND(IF(LEFT(B996,1)="M",D996*$G$2507+$G$2506,SUM(C996:E996)*$G$2508+$G$2506),1))</f>
        <v>9.8000000000000007</v>
      </c>
      <c r="H996" s="55">
        <f t="shared" si="18"/>
        <v>3.2666666666666671</v>
      </c>
    </row>
    <row r="997" spans="1:8" x14ac:dyDescent="0.25">
      <c r="A997" s="13"/>
      <c r="B997" s="13"/>
      <c r="C997" s="13"/>
      <c r="D997" s="13"/>
      <c r="E997" s="13"/>
      <c r="F997" s="14"/>
      <c r="G997" s="15" t="str">
        <f>IF(B997="","",ROUND(IF(LEFT(B997,1)="M",D997*$G$2507+$G$2506,SUM(C997:E997)*$G$2508+$G$2506),1))</f>
        <v/>
      </c>
      <c r="H997" s="55"/>
    </row>
    <row r="998" spans="1:8" x14ac:dyDescent="0.25">
      <c r="A998" s="13" t="s">
        <v>1544</v>
      </c>
      <c r="B998" s="13" t="s">
        <v>1545</v>
      </c>
      <c r="C998" s="13"/>
      <c r="D998" s="13">
        <v>207</v>
      </c>
      <c r="E998" s="13"/>
      <c r="F998" s="14" t="s">
        <v>1546</v>
      </c>
      <c r="G998" s="15">
        <f>IF(B998="","",ROUND(IF(LEFT(B998,1)="M",D998*$G$2507+$G$2506,SUM(C998:E998)*$G$2508+$G$2506),1))</f>
        <v>7.6</v>
      </c>
      <c r="H998" s="55">
        <f t="shared" si="18"/>
        <v>2.5333333333333332</v>
      </c>
    </row>
    <row r="999" spans="1:8" x14ac:dyDescent="0.25">
      <c r="A999" s="13"/>
      <c r="B999" s="13"/>
      <c r="C999" s="13"/>
      <c r="D999" s="13"/>
      <c r="E999" s="13"/>
      <c r="F999" s="14"/>
      <c r="G999" s="15" t="str">
        <f>IF(B999="","",ROUND(IF(LEFT(B999,1)="M",D999*$G$2507+$G$2506,SUM(C999:E999)*$G$2508+$G$2506),1))</f>
        <v/>
      </c>
      <c r="H999" s="55"/>
    </row>
    <row r="1000" spans="1:8" x14ac:dyDescent="0.25">
      <c r="A1000" s="13" t="s">
        <v>1547</v>
      </c>
      <c r="B1000" s="13" t="s">
        <v>1548</v>
      </c>
      <c r="C1000" s="13"/>
      <c r="D1000" s="13">
        <v>233</v>
      </c>
      <c r="E1000" s="13"/>
      <c r="F1000" s="14" t="s">
        <v>1549</v>
      </c>
      <c r="G1000" s="15">
        <f>IF(B1000="","",ROUND(IF(LEFT(B1000,1)="M",D1000*$G$2507+$G$2506,SUM(C1000:E1000)*$G$2508+$G$2506),1))</f>
        <v>8</v>
      </c>
      <c r="H1000" s="55">
        <f t="shared" si="18"/>
        <v>2.6666666666666665</v>
      </c>
    </row>
    <row r="1001" spans="1:8" x14ac:dyDescent="0.25">
      <c r="A1001" s="13"/>
      <c r="B1001" s="13" t="s">
        <v>1550</v>
      </c>
      <c r="C1001" s="13"/>
      <c r="D1001" s="13"/>
      <c r="E1001" s="13">
        <v>744</v>
      </c>
      <c r="F1001" s="14" t="s">
        <v>1551</v>
      </c>
      <c r="G1001" s="15">
        <f>IF(B1001="","",ROUND(IF(LEFT(B1001,1)="M",D1001*$G$2507+$G$2506,SUM(C1001:E1001)*$G$2508+$G$2506),1))</f>
        <v>13.1</v>
      </c>
      <c r="H1001" s="55">
        <f t="shared" si="18"/>
        <v>4.3666666666666663</v>
      </c>
    </row>
    <row r="1002" spans="1:8" x14ac:dyDescent="0.25">
      <c r="A1002" s="13"/>
      <c r="B1002" s="13"/>
      <c r="C1002" s="13"/>
      <c r="D1002" s="13"/>
      <c r="E1002" s="13"/>
      <c r="F1002" s="14"/>
      <c r="G1002" s="15" t="str">
        <f>IF(B1002="","",ROUND(IF(LEFT(B1002,1)="M",D1002*$G$2507+$G$2506,SUM(C1002:E1002)*$G$2508+$G$2506),1))</f>
        <v/>
      </c>
      <c r="H1002" s="55"/>
    </row>
    <row r="1003" spans="1:8" x14ac:dyDescent="0.25">
      <c r="A1003" s="13" t="s">
        <v>1552</v>
      </c>
      <c r="B1003" s="13" t="s">
        <v>1553</v>
      </c>
      <c r="C1003" s="13"/>
      <c r="D1003" s="13">
        <v>250</v>
      </c>
      <c r="E1003" s="13"/>
      <c r="F1003" s="14" t="s">
        <v>1554</v>
      </c>
      <c r="G1003" s="15">
        <f>IF(B1003="","",ROUND(IF(LEFT(B1003,1)="M",D1003*$G$2507+$G$2506,SUM(C1003:E1003)*$G$2508+$G$2506),1))</f>
        <v>8.3000000000000007</v>
      </c>
      <c r="H1003" s="55">
        <f t="shared" si="18"/>
        <v>2.7666666666666671</v>
      </c>
    </row>
    <row r="1004" spans="1:8" x14ac:dyDescent="0.25">
      <c r="A1004" s="13"/>
      <c r="B1004" s="13"/>
      <c r="C1004" s="13"/>
      <c r="D1004" s="13"/>
      <c r="E1004" s="13"/>
      <c r="F1004" s="14"/>
      <c r="G1004" s="15" t="str">
        <f>IF(B1004="","",ROUND(IF(LEFT(B1004,1)="M",D1004*$G$2507+$G$2506,SUM(C1004:E1004)*$G$2508+$G$2506),1))</f>
        <v/>
      </c>
      <c r="H1004" s="55"/>
    </row>
    <row r="1005" spans="1:8" x14ac:dyDescent="0.25">
      <c r="A1005" s="13" t="s">
        <v>1555</v>
      </c>
      <c r="B1005" s="13" t="s">
        <v>1556</v>
      </c>
      <c r="C1005" s="13"/>
      <c r="D1005" s="13">
        <v>118</v>
      </c>
      <c r="E1005" s="13"/>
      <c r="F1005" s="14" t="s">
        <v>3918</v>
      </c>
      <c r="G1005" s="15">
        <f>IF(B1005="","",ROUND(IF(LEFT(B1005,1)="M",D1005*$G$2507+$G$2506,SUM(C1005:E1005)*$G$2508+$G$2506),1))</f>
        <v>6.1</v>
      </c>
      <c r="H1005" s="55">
        <f t="shared" si="18"/>
        <v>2.0333333333333332</v>
      </c>
    </row>
    <row r="1006" spans="1:8" x14ac:dyDescent="0.25">
      <c r="A1006" s="13"/>
      <c r="B1006" s="13" t="s">
        <v>3921</v>
      </c>
      <c r="C1006" s="13">
        <v>82</v>
      </c>
      <c r="D1006" s="13"/>
      <c r="E1006" s="13"/>
      <c r="F1006" s="14" t="s">
        <v>1707</v>
      </c>
      <c r="G1006" s="15">
        <f>IF(B1006="","",ROUND(IF(LEFT(B1006,1)="M",D1006*$G$2507+$G$2506,SUM(C1006:E1006)*$G$2508+$G$2506),1))</f>
        <v>5.2</v>
      </c>
      <c r="H1006" s="55">
        <f t="shared" ref="H1006:H1008" si="19">G1006/3</f>
        <v>1.7333333333333334</v>
      </c>
    </row>
    <row r="1007" spans="1:8" x14ac:dyDescent="0.25">
      <c r="A1007" s="13"/>
      <c r="B1007" s="13" t="s">
        <v>3922</v>
      </c>
      <c r="C1007" s="13"/>
      <c r="D1007" s="13">
        <v>26</v>
      </c>
      <c r="E1007" s="13"/>
      <c r="F1007" s="14" t="s">
        <v>3923</v>
      </c>
      <c r="G1007" s="15">
        <f>IF(B1007="","",ROUND(IF(LEFT(B1007,1)="M",D1007*$G$2507+$G$2506,SUM(C1007:E1007)*$G$2508+$G$2506),1))</f>
        <v>4.5999999999999996</v>
      </c>
      <c r="H1007" s="55">
        <f t="shared" si="19"/>
        <v>1.5333333333333332</v>
      </c>
    </row>
    <row r="1008" spans="1:8" x14ac:dyDescent="0.25">
      <c r="A1008" s="13"/>
      <c r="B1008" s="13" t="s">
        <v>3924</v>
      </c>
      <c r="C1008" s="13"/>
      <c r="D1008" s="13"/>
      <c r="E1008" s="13">
        <v>83</v>
      </c>
      <c r="F1008" s="14" t="s">
        <v>3923</v>
      </c>
      <c r="G1008" s="15">
        <f>IF(B1008="","",ROUND(IF(LEFT(B1008,1)="M",D1008*$G$2507+$G$2506,SUM(C1008:E1008)*$G$2508+$G$2506),1))</f>
        <v>5.2</v>
      </c>
      <c r="H1008" s="55">
        <f t="shared" si="19"/>
        <v>1.7333333333333334</v>
      </c>
    </row>
    <row r="1009" spans="1:8" x14ac:dyDescent="0.25">
      <c r="A1009" s="13"/>
      <c r="B1009" s="13" t="s">
        <v>1557</v>
      </c>
      <c r="C1009" s="13">
        <v>515</v>
      </c>
      <c r="D1009" s="13"/>
      <c r="E1009" s="13"/>
      <c r="F1009" s="14" t="s">
        <v>3918</v>
      </c>
      <c r="G1009" s="15">
        <f>IF(B1009="","",ROUND(IF(LEFT(B1009,1)="M",D1009*$G$2507+$G$2506,SUM(C1009:E1009)*$G$2508+$G$2506),1))</f>
        <v>10.4</v>
      </c>
      <c r="H1009" s="55">
        <f t="shared" si="18"/>
        <v>3.4666666666666668</v>
      </c>
    </row>
    <row r="1010" spans="1:8" x14ac:dyDescent="0.25">
      <c r="A1010" s="13"/>
      <c r="B1010" s="13" t="s">
        <v>3919</v>
      </c>
      <c r="C1010" s="13"/>
      <c r="D1010" s="13"/>
      <c r="E1010" s="13">
        <v>388</v>
      </c>
      <c r="F1010" s="14" t="s">
        <v>3920</v>
      </c>
      <c r="G1010" s="15">
        <f>IF(B1010="","",ROUND(IF(LEFT(B1010,1)="M",D1010*$G$2507+$G$2506,SUM(C1010:E1010)*$G$2508+$G$2506),1))</f>
        <v>8.9</v>
      </c>
      <c r="H1010" s="55">
        <f t="shared" si="18"/>
        <v>2.9666666666666668</v>
      </c>
    </row>
    <row r="1011" spans="1:8" x14ac:dyDescent="0.25">
      <c r="A1011" s="13"/>
      <c r="B1011" s="13"/>
      <c r="C1011" s="13"/>
      <c r="D1011" s="13"/>
      <c r="E1011" s="13"/>
      <c r="F1011" s="14"/>
      <c r="G1011" s="15" t="str">
        <f>IF(B1011="","",ROUND(IF(LEFT(B1011,1)="M",D1011*$G$2507+$G$2506,SUM(C1011:E1011)*$G$2508+$G$2506),1))</f>
        <v/>
      </c>
      <c r="H1011" s="55"/>
    </row>
    <row r="1012" spans="1:8" x14ac:dyDescent="0.25">
      <c r="A1012" s="13" t="s">
        <v>1558</v>
      </c>
      <c r="B1012" s="13" t="s">
        <v>1559</v>
      </c>
      <c r="C1012" s="13"/>
      <c r="D1012" s="13">
        <v>626</v>
      </c>
      <c r="E1012" s="13"/>
      <c r="F1012" s="14" t="s">
        <v>1560</v>
      </c>
      <c r="G1012" s="15">
        <f>IF(B1012="","",ROUND(IF(LEFT(B1012,1)="M",D1012*$G$2507+$G$2506,SUM(C1012:E1012)*$G$2508+$G$2506),1))</f>
        <v>14.5</v>
      </c>
      <c r="H1012" s="55">
        <f t="shared" si="18"/>
        <v>4.833333333333333</v>
      </c>
    </row>
    <row r="1013" spans="1:8" x14ac:dyDescent="0.25">
      <c r="A1013" s="13"/>
      <c r="B1013" s="13" t="s">
        <v>1561</v>
      </c>
      <c r="C1013" s="13">
        <v>2286</v>
      </c>
      <c r="D1013" s="13"/>
      <c r="E1013" s="13"/>
      <c r="F1013" s="14" t="s">
        <v>1562</v>
      </c>
      <c r="G1013" s="15">
        <f>IF(B1013="","",ROUND(IF(LEFT(B1013,1)="M",D1013*$G$2507+$G$2506,SUM(C1013:E1013)*$G$2508+$G$2506),1))</f>
        <v>31.6</v>
      </c>
      <c r="H1013" s="55">
        <f t="shared" si="18"/>
        <v>10.533333333333333</v>
      </c>
    </row>
    <row r="1014" spans="1:8" x14ac:dyDescent="0.25">
      <c r="A1014" s="13"/>
      <c r="B1014" s="13" t="s">
        <v>1563</v>
      </c>
      <c r="C1014" s="13"/>
      <c r="D1014" s="13"/>
      <c r="E1014" s="13">
        <v>1710</v>
      </c>
      <c r="F1014" s="14" t="s">
        <v>1564</v>
      </c>
      <c r="G1014" s="15">
        <f>IF(B1014="","",ROUND(IF(LEFT(B1014,1)="M",D1014*$G$2507+$G$2506,SUM(C1014:E1014)*$G$2508+$G$2506),1))</f>
        <v>24.7</v>
      </c>
      <c r="H1014" s="55">
        <f t="shared" si="18"/>
        <v>8.2333333333333325</v>
      </c>
    </row>
    <row r="1015" spans="1:8" x14ac:dyDescent="0.25">
      <c r="A1015" s="13"/>
      <c r="B1015" s="13"/>
      <c r="C1015" s="13"/>
      <c r="D1015" s="13"/>
      <c r="E1015" s="13"/>
      <c r="F1015" s="14"/>
      <c r="G1015" s="15" t="str">
        <f>IF(B1015="","",ROUND(IF(LEFT(B1015,1)="M",D1015*$G$2507+$G$2506,SUM(C1015:E1015)*$G$2508+$G$2506),1))</f>
        <v/>
      </c>
      <c r="H1015" s="55"/>
    </row>
    <row r="1016" spans="1:8" x14ac:dyDescent="0.25">
      <c r="A1016" s="13" t="s">
        <v>1565</v>
      </c>
      <c r="B1016" s="13" t="s">
        <v>1566</v>
      </c>
      <c r="C1016" s="13"/>
      <c r="D1016" s="13">
        <v>1125</v>
      </c>
      <c r="E1016" s="13"/>
      <c r="F1016" s="14" t="s">
        <v>1195</v>
      </c>
      <c r="G1016" s="15">
        <f>IF(B1016="","",ROUND(IF(LEFT(B1016,1)="M",D1016*$G$2507+$G$2506,SUM(C1016:E1016)*$G$2508+$G$2506),1))</f>
        <v>22.8</v>
      </c>
      <c r="H1016" s="55">
        <f t="shared" si="18"/>
        <v>7.6000000000000005</v>
      </c>
    </row>
    <row r="1017" spans="1:8" x14ac:dyDescent="0.25">
      <c r="A1017" s="13"/>
      <c r="B1017" s="13" t="s">
        <v>1567</v>
      </c>
      <c r="C1017" s="13"/>
      <c r="D1017" s="13">
        <v>74</v>
      </c>
      <c r="E1017" s="13"/>
      <c r="F1017" s="14" t="s">
        <v>1568</v>
      </c>
      <c r="G1017" s="15">
        <f>IF(B1017="","",ROUND(IF(LEFT(B1017,1)="M",D1017*$G$2507+$G$2506,SUM(C1017:E1017)*$G$2508+$G$2506),1))</f>
        <v>5.4</v>
      </c>
      <c r="H1017" s="55">
        <f t="shared" si="18"/>
        <v>1.8</v>
      </c>
    </row>
    <row r="1018" spans="1:8" x14ac:dyDescent="0.25">
      <c r="A1018" s="13"/>
      <c r="B1018" s="13" t="s">
        <v>1569</v>
      </c>
      <c r="C1018" s="13">
        <v>2624</v>
      </c>
      <c r="D1018" s="13"/>
      <c r="E1018" s="13"/>
      <c r="F1018" s="14" t="s">
        <v>1570</v>
      </c>
      <c r="G1018" s="15">
        <f>IF(B1018="","",ROUND(IF(LEFT(B1018,1)="M",D1018*$G$2507+$G$2506,SUM(C1018:E1018)*$G$2508+$G$2506),1))</f>
        <v>35.700000000000003</v>
      </c>
      <c r="H1018" s="55">
        <f t="shared" si="18"/>
        <v>11.9</v>
      </c>
    </row>
    <row r="1019" spans="1:8" x14ac:dyDescent="0.25">
      <c r="A1019" s="13"/>
      <c r="B1019" s="13" t="s">
        <v>1571</v>
      </c>
      <c r="C1019" s="13">
        <v>2738</v>
      </c>
      <c r="D1019" s="13"/>
      <c r="E1019" s="13"/>
      <c r="F1019" s="14" t="s">
        <v>1570</v>
      </c>
      <c r="G1019" s="15">
        <f>IF(B1019="","",ROUND(IF(LEFT(B1019,1)="M",D1019*$G$2507+$G$2506,SUM(C1019:E1019)*$G$2508+$G$2506),1))</f>
        <v>37.1</v>
      </c>
      <c r="H1019" s="55">
        <f t="shared" si="18"/>
        <v>12.366666666666667</v>
      </c>
    </row>
    <row r="1020" spans="1:8" x14ac:dyDescent="0.25">
      <c r="A1020" s="13"/>
      <c r="B1020" s="13" t="s">
        <v>1572</v>
      </c>
      <c r="C1020" s="13"/>
      <c r="D1020" s="13"/>
      <c r="E1020" s="13">
        <v>2648</v>
      </c>
      <c r="F1020" s="14" t="s">
        <v>1573</v>
      </c>
      <c r="G1020" s="15">
        <f>IF(B1020="","",ROUND(IF(LEFT(B1020,1)="M",D1020*$G$2507+$G$2506,SUM(C1020:E1020)*$G$2508+$G$2506),1))</f>
        <v>36</v>
      </c>
      <c r="H1020" s="55">
        <f t="shared" si="18"/>
        <v>12</v>
      </c>
    </row>
    <row r="1021" spans="1:8" x14ac:dyDescent="0.25">
      <c r="A1021" s="13"/>
      <c r="B1021" s="13"/>
      <c r="C1021" s="13"/>
      <c r="D1021" s="13"/>
      <c r="E1021" s="13"/>
      <c r="F1021" s="14"/>
      <c r="G1021" s="15" t="str">
        <f>IF(B1021="","",ROUND(IF(LEFT(B1021,1)="M",D1021*$G$2507+$G$2506,SUM(C1021:E1021)*$G$2508+$G$2506),1))</f>
        <v/>
      </c>
      <c r="H1021" s="55"/>
    </row>
    <row r="1022" spans="1:8" x14ac:dyDescent="0.25">
      <c r="A1022" s="13" t="s">
        <v>1574</v>
      </c>
      <c r="B1022" s="13" t="s">
        <v>1575</v>
      </c>
      <c r="C1022" s="13"/>
      <c r="D1022" s="13">
        <v>633</v>
      </c>
      <c r="E1022" s="13"/>
      <c r="F1022" s="14" t="s">
        <v>1576</v>
      </c>
      <c r="G1022" s="15">
        <f>IF(B1022="","",ROUND(IF(LEFT(B1022,1)="M",D1022*$G$2507+$G$2506,SUM(C1022:E1022)*$G$2508+$G$2506),1))</f>
        <v>14.6</v>
      </c>
      <c r="H1022" s="55">
        <f t="shared" si="18"/>
        <v>4.8666666666666663</v>
      </c>
    </row>
    <row r="1023" spans="1:8" x14ac:dyDescent="0.25">
      <c r="A1023" s="13"/>
      <c r="B1023" s="13" t="s">
        <v>1577</v>
      </c>
      <c r="C1023" s="13">
        <v>2228</v>
      </c>
      <c r="D1023" s="13"/>
      <c r="E1023" s="13"/>
      <c r="F1023" s="14" t="s">
        <v>163</v>
      </c>
      <c r="G1023" s="15">
        <f>IF(B1023="","",ROUND(IF(LEFT(B1023,1)="M",D1023*$G$2507+$G$2506,SUM(C1023:E1023)*$G$2508+$G$2506),1))</f>
        <v>30.9</v>
      </c>
      <c r="H1023" s="55">
        <f t="shared" si="18"/>
        <v>10.299999999999999</v>
      </c>
    </row>
    <row r="1024" spans="1:8" x14ac:dyDescent="0.25">
      <c r="A1024" s="13"/>
      <c r="B1024" s="13" t="s">
        <v>1578</v>
      </c>
      <c r="C1024" s="13"/>
      <c r="D1024" s="13"/>
      <c r="E1024" s="13">
        <v>1960</v>
      </c>
      <c r="F1024" s="14" t="s">
        <v>1579</v>
      </c>
      <c r="G1024" s="15">
        <f>IF(B1024="","",ROUND(IF(LEFT(B1024,1)="M",D1024*$G$2507+$G$2506,SUM(C1024:E1024)*$G$2508+$G$2506),1))</f>
        <v>27.7</v>
      </c>
      <c r="H1024" s="55">
        <f t="shared" si="18"/>
        <v>9.2333333333333325</v>
      </c>
    </row>
    <row r="1025" spans="1:8" x14ac:dyDescent="0.25">
      <c r="A1025" s="13"/>
      <c r="B1025" s="13"/>
      <c r="C1025" s="13"/>
      <c r="D1025" s="13"/>
      <c r="E1025" s="13"/>
      <c r="F1025" s="14"/>
      <c r="G1025" s="15" t="str">
        <f>IF(B1025="","",ROUND(IF(LEFT(B1025,1)="M",D1025*$G$2507+$G$2506,SUM(C1025:E1025)*$G$2508+$G$2506),1))</f>
        <v/>
      </c>
      <c r="H1025" s="55"/>
    </row>
    <row r="1026" spans="1:8" x14ac:dyDescent="0.25">
      <c r="A1026" s="13" t="s">
        <v>1580</v>
      </c>
      <c r="B1026" s="13" t="s">
        <v>1581</v>
      </c>
      <c r="C1026" s="13"/>
      <c r="D1026" s="13">
        <v>757</v>
      </c>
      <c r="E1026" s="13"/>
      <c r="F1026" s="14" t="s">
        <v>1582</v>
      </c>
      <c r="G1026" s="15">
        <f>IF(B1026="","",ROUND(IF(LEFT(B1026,1)="M",D1026*$G$2507+$G$2506,SUM(C1026:E1026)*$G$2508+$G$2506),1))</f>
        <v>16.7</v>
      </c>
      <c r="H1026" s="55">
        <f t="shared" si="18"/>
        <v>5.5666666666666664</v>
      </c>
    </row>
    <row r="1027" spans="1:8" x14ac:dyDescent="0.25">
      <c r="A1027" s="13"/>
      <c r="B1027" s="13"/>
      <c r="C1027" s="13"/>
      <c r="D1027" s="13"/>
      <c r="E1027" s="13"/>
      <c r="F1027" s="14"/>
      <c r="G1027" s="15" t="str">
        <f>IF(B1027="","",ROUND(IF(LEFT(B1027,1)="M",D1027*$G$2507+$G$2506,SUM(C1027:E1027)*$G$2508+$G$2506),1))</f>
        <v/>
      </c>
      <c r="H1027" s="55"/>
    </row>
    <row r="1028" spans="1:8" x14ac:dyDescent="0.25">
      <c r="A1028" s="13" t="s">
        <v>1583</v>
      </c>
      <c r="B1028" s="13" t="s">
        <v>1584</v>
      </c>
      <c r="C1028" s="13"/>
      <c r="D1028" s="13">
        <v>386</v>
      </c>
      <c r="E1028" s="13"/>
      <c r="F1028" s="14" t="s">
        <v>643</v>
      </c>
      <c r="G1028" s="15">
        <f>IF(B1028="","",ROUND(IF(LEFT(B1028,1)="M",D1028*$G$2507+$G$2506,SUM(C1028:E1028)*$G$2508+$G$2506),1))</f>
        <v>10.6</v>
      </c>
      <c r="H1028" s="55">
        <f t="shared" si="18"/>
        <v>3.5333333333333332</v>
      </c>
    </row>
    <row r="1029" spans="1:8" x14ac:dyDescent="0.25">
      <c r="A1029" s="13"/>
      <c r="B1029" s="13" t="s">
        <v>1585</v>
      </c>
      <c r="C1029" s="13">
        <v>1586</v>
      </c>
      <c r="D1029" s="13"/>
      <c r="E1029" s="13"/>
      <c r="F1029" s="14" t="s">
        <v>1586</v>
      </c>
      <c r="G1029" s="15">
        <f>IF(B1029="","",ROUND(IF(LEFT(B1029,1)="M",D1029*$G$2507+$G$2506,SUM(C1029:E1029)*$G$2508+$G$2506),1))</f>
        <v>23.2</v>
      </c>
      <c r="H1029" s="55">
        <f t="shared" si="18"/>
        <v>7.7333333333333334</v>
      </c>
    </row>
    <row r="1030" spans="1:8" x14ac:dyDescent="0.25">
      <c r="A1030" s="13"/>
      <c r="B1030" s="13" t="s">
        <v>1587</v>
      </c>
      <c r="C1030" s="13"/>
      <c r="D1030" s="13"/>
      <c r="E1030" s="13">
        <v>1360</v>
      </c>
      <c r="F1030" s="14" t="s">
        <v>1588</v>
      </c>
      <c r="G1030" s="15">
        <f>IF(B1030="","",ROUND(IF(LEFT(B1030,1)="M",D1030*$G$2507+$G$2506,SUM(C1030:E1030)*$G$2508+$G$2506),1))</f>
        <v>20.5</v>
      </c>
      <c r="H1030" s="55">
        <f t="shared" si="18"/>
        <v>6.833333333333333</v>
      </c>
    </row>
    <row r="1031" spans="1:8" x14ac:dyDescent="0.25">
      <c r="A1031" s="13"/>
      <c r="B1031" s="13"/>
      <c r="C1031" s="13"/>
      <c r="D1031" s="13"/>
      <c r="E1031" s="13"/>
      <c r="F1031" s="14"/>
      <c r="G1031" s="15" t="str">
        <f>IF(B1031="","",ROUND(IF(LEFT(B1031,1)="M",D1031*$G$2507+$G$2506,SUM(C1031:E1031)*$G$2508+$G$2506),1))</f>
        <v/>
      </c>
      <c r="H1031" s="55"/>
    </row>
    <row r="1032" spans="1:8" ht="15" customHeight="1" x14ac:dyDescent="0.25">
      <c r="A1032" s="13" t="s">
        <v>1589</v>
      </c>
      <c r="B1032" s="13" t="s">
        <v>1590</v>
      </c>
      <c r="C1032" s="13"/>
      <c r="D1032" s="13">
        <v>564</v>
      </c>
      <c r="E1032" s="13"/>
      <c r="F1032" s="14" t="s">
        <v>829</v>
      </c>
      <c r="G1032" s="15">
        <f>IF(B1032="","",ROUND(IF(LEFT(B1032,1)="M",D1032*$G$2507+$G$2506,SUM(C1032:E1032)*$G$2508+$G$2506),1))</f>
        <v>13.5</v>
      </c>
      <c r="H1032" s="55">
        <f t="shared" si="18"/>
        <v>4.5</v>
      </c>
    </row>
    <row r="1033" spans="1:8" x14ac:dyDescent="0.25">
      <c r="A1033" s="13"/>
      <c r="B1033" s="13" t="s">
        <v>1591</v>
      </c>
      <c r="C1033" s="13">
        <v>2391</v>
      </c>
      <c r="D1033" s="13"/>
      <c r="E1033" s="13"/>
      <c r="F1033" s="14" t="s">
        <v>1592</v>
      </c>
      <c r="G1033" s="15">
        <f>IF(B1033="","",ROUND(IF(LEFT(B1033,1)="M",D1033*$G$2507+$G$2506,SUM(C1033:E1033)*$G$2508+$G$2506),1))</f>
        <v>32.9</v>
      </c>
      <c r="H1033" s="55">
        <f t="shared" si="18"/>
        <v>10.966666666666667</v>
      </c>
    </row>
    <row r="1034" spans="1:8" x14ac:dyDescent="0.25">
      <c r="A1034" s="13"/>
      <c r="B1034" s="13" t="s">
        <v>1593</v>
      </c>
      <c r="C1034" s="13"/>
      <c r="D1034" s="13"/>
      <c r="E1034" s="13">
        <v>1491</v>
      </c>
      <c r="F1034" s="14" t="s">
        <v>1594</v>
      </c>
      <c r="G1034" s="15">
        <f>IF(B1034="","",ROUND(IF(LEFT(B1034,1)="M",D1034*$G$2507+$G$2506,SUM(C1034:E1034)*$G$2508+$G$2506),1))</f>
        <v>22.1</v>
      </c>
      <c r="H1034" s="55">
        <f t="shared" si="18"/>
        <v>7.3666666666666671</v>
      </c>
    </row>
    <row r="1035" spans="1:8" x14ac:dyDescent="0.25">
      <c r="A1035" s="13"/>
      <c r="B1035" s="13"/>
      <c r="C1035" s="13"/>
      <c r="D1035" s="13"/>
      <c r="E1035" s="13"/>
      <c r="F1035" s="14"/>
      <c r="G1035" s="15" t="str">
        <f>IF(B1035="","",ROUND(IF(LEFT(B1035,1)="M",D1035*$G$2507+$G$2506,SUM(C1035:E1035)*$G$2508+$G$2506),1))</f>
        <v/>
      </c>
      <c r="H1035" s="55"/>
    </row>
    <row r="1036" spans="1:8" x14ac:dyDescent="0.25">
      <c r="A1036" s="13" t="s">
        <v>1595</v>
      </c>
      <c r="B1036" s="13" t="s">
        <v>1596</v>
      </c>
      <c r="C1036" s="13"/>
      <c r="D1036" s="13">
        <v>241</v>
      </c>
      <c r="E1036" s="13"/>
      <c r="F1036" s="14" t="s">
        <v>1597</v>
      </c>
      <c r="G1036" s="15">
        <f>IF(B1036="","",ROUND(IF(LEFT(B1036,1)="M",D1036*$G$2507+$G$2506,SUM(C1036:E1036)*$G$2508+$G$2506),1))</f>
        <v>8.1999999999999993</v>
      </c>
      <c r="H1036" s="55">
        <f t="shared" si="18"/>
        <v>2.7333333333333329</v>
      </c>
    </row>
    <row r="1037" spans="1:8" x14ac:dyDescent="0.25">
      <c r="A1037" s="13"/>
      <c r="B1037" s="13"/>
      <c r="C1037" s="13"/>
      <c r="D1037" s="13"/>
      <c r="E1037" s="13"/>
      <c r="F1037" s="14"/>
      <c r="G1037" s="15" t="str">
        <f>IF(B1037="","",ROUND(IF(LEFT(B1037,1)="M",D1037*$G$2507+$G$2506,SUM(C1037:E1037)*$G$2508+$G$2506),1))</f>
        <v/>
      </c>
      <c r="H1037" s="55"/>
    </row>
    <row r="1038" spans="1:8" x14ac:dyDescent="0.25">
      <c r="A1038" s="13" t="s">
        <v>1598</v>
      </c>
      <c r="B1038" s="13" t="s">
        <v>1599</v>
      </c>
      <c r="C1038" s="13"/>
      <c r="D1038" s="13">
        <v>1024</v>
      </c>
      <c r="E1038" s="13"/>
      <c r="F1038" s="14" t="s">
        <v>1600</v>
      </c>
      <c r="G1038" s="15">
        <f>IF(B1038="","",ROUND(IF(LEFT(B1038,1)="M",D1038*$G$2507+$G$2506,SUM(C1038:E1038)*$G$2508+$G$2506),1))</f>
        <v>21.1</v>
      </c>
      <c r="H1038" s="55">
        <f t="shared" si="18"/>
        <v>7.0333333333333341</v>
      </c>
    </row>
    <row r="1039" spans="1:8" x14ac:dyDescent="0.25">
      <c r="A1039" s="13"/>
      <c r="B1039" s="13" t="s">
        <v>1601</v>
      </c>
      <c r="C1039" s="13">
        <v>4045</v>
      </c>
      <c r="D1039" s="13"/>
      <c r="E1039" s="13"/>
      <c r="F1039" s="14" t="s">
        <v>1602</v>
      </c>
      <c r="G1039" s="15">
        <f>IF(B1039="","",ROUND(IF(LEFT(B1039,1)="M",D1039*$G$2507+$G$2506,SUM(C1039:E1039)*$G$2508+$G$2506),1))</f>
        <v>52.7</v>
      </c>
      <c r="H1039" s="55">
        <f t="shared" si="18"/>
        <v>17.566666666666666</v>
      </c>
    </row>
    <row r="1040" spans="1:8" x14ac:dyDescent="0.25">
      <c r="A1040" s="13"/>
      <c r="B1040" s="13" t="s">
        <v>1603</v>
      </c>
      <c r="C1040" s="13"/>
      <c r="D1040" s="13"/>
      <c r="E1040" s="13">
        <v>3125</v>
      </c>
      <c r="F1040" s="14" t="s">
        <v>1604</v>
      </c>
      <c r="G1040" s="15">
        <f>IF(B1040="","",ROUND(IF(LEFT(B1040,1)="M",D1040*$G$2507+$G$2506,SUM(C1040:E1040)*$G$2508+$G$2506),1))</f>
        <v>41.7</v>
      </c>
      <c r="H1040" s="55">
        <f t="shared" si="18"/>
        <v>13.9</v>
      </c>
    </row>
    <row r="1041" spans="1:8" x14ac:dyDescent="0.25">
      <c r="A1041" s="13"/>
      <c r="B1041" s="13"/>
      <c r="C1041" s="13"/>
      <c r="D1041" s="13"/>
      <c r="E1041" s="13"/>
      <c r="F1041" s="14"/>
      <c r="G1041" s="15" t="str">
        <f>IF(B1041="","",ROUND(IF(LEFT(B1041,1)="M",D1041*$G$2507+$G$2506,SUM(C1041:E1041)*$G$2508+$G$2506),1))</f>
        <v/>
      </c>
      <c r="H1041" s="55"/>
    </row>
    <row r="1042" spans="1:8" x14ac:dyDescent="0.25">
      <c r="A1042" s="13" t="s">
        <v>1605</v>
      </c>
      <c r="B1042" s="13" t="s">
        <v>1606</v>
      </c>
      <c r="C1042" s="13"/>
      <c r="D1042" s="13">
        <v>930</v>
      </c>
      <c r="E1042" s="13"/>
      <c r="F1042" s="14" t="s">
        <v>1607</v>
      </c>
      <c r="G1042" s="15">
        <f>IF(B1042="","",ROUND(IF(LEFT(B1042,1)="M",D1042*$G$2507+$G$2506,SUM(C1042:E1042)*$G$2508+$G$2506),1))</f>
        <v>19.5</v>
      </c>
      <c r="H1042" s="55">
        <f t="shared" si="18"/>
        <v>6.5</v>
      </c>
    </row>
    <row r="1043" spans="1:8" x14ac:dyDescent="0.25">
      <c r="A1043" s="13"/>
      <c r="B1043" s="13" t="s">
        <v>1608</v>
      </c>
      <c r="C1043" s="13">
        <v>4012</v>
      </c>
      <c r="D1043" s="13"/>
      <c r="E1043" s="13"/>
      <c r="F1043" s="14" t="s">
        <v>1609</v>
      </c>
      <c r="G1043" s="15">
        <f>IF(B1043="","",ROUND(IF(LEFT(B1043,1)="M",D1043*$G$2507+$G$2506,SUM(C1043:E1043)*$G$2508+$G$2506),1))</f>
        <v>52.3</v>
      </c>
      <c r="H1043" s="55">
        <f t="shared" ref="H1043:H1109" si="20">G1043/3</f>
        <v>17.433333333333334</v>
      </c>
    </row>
    <row r="1044" spans="1:8" x14ac:dyDescent="0.25">
      <c r="A1044" s="13"/>
      <c r="B1044" s="13" t="s">
        <v>1610</v>
      </c>
      <c r="C1044" s="13"/>
      <c r="D1044" s="13"/>
      <c r="E1044" s="13">
        <v>1522</v>
      </c>
      <c r="F1044" s="14" t="s">
        <v>1611</v>
      </c>
      <c r="G1044" s="15">
        <f>IF(B1044="","",ROUND(IF(LEFT(B1044,1)="M",D1044*$G$2507+$G$2506,SUM(C1044:E1044)*$G$2508+$G$2506),1))</f>
        <v>22.5</v>
      </c>
      <c r="H1044" s="55">
        <f t="shared" si="20"/>
        <v>7.5</v>
      </c>
    </row>
    <row r="1045" spans="1:8" x14ac:dyDescent="0.25">
      <c r="A1045" s="13"/>
      <c r="B1045" s="13"/>
      <c r="C1045" s="13"/>
      <c r="D1045" s="13"/>
      <c r="E1045" s="13"/>
      <c r="F1045" s="14"/>
      <c r="G1045" s="15" t="str">
        <f>IF(B1045="","",ROUND(IF(LEFT(B1045,1)="M",D1045*$G$2507+$G$2506,SUM(C1045:E1045)*$G$2508+$G$2506),1))</f>
        <v/>
      </c>
      <c r="H1045" s="55"/>
    </row>
    <row r="1046" spans="1:8" x14ac:dyDescent="0.25">
      <c r="A1046" s="13" t="s">
        <v>1612</v>
      </c>
      <c r="B1046" s="13" t="s">
        <v>1613</v>
      </c>
      <c r="C1046" s="13"/>
      <c r="D1046" s="13">
        <v>794</v>
      </c>
      <c r="E1046" s="13"/>
      <c r="F1046" s="14" t="s">
        <v>1614</v>
      </c>
      <c r="G1046" s="15">
        <f>IF(B1046="","",ROUND(IF(LEFT(B1046,1)="M",D1046*$G$2507+$G$2506,SUM(C1046:E1046)*$G$2508+$G$2506),1))</f>
        <v>17.3</v>
      </c>
      <c r="H1046" s="55">
        <f t="shared" si="20"/>
        <v>5.7666666666666666</v>
      </c>
    </row>
    <row r="1047" spans="1:8" x14ac:dyDescent="0.25">
      <c r="A1047" s="13"/>
      <c r="B1047" s="13" t="s">
        <v>1615</v>
      </c>
      <c r="C1047" s="13"/>
      <c r="D1047" s="13">
        <v>71</v>
      </c>
      <c r="E1047" s="13"/>
      <c r="F1047" s="14" t="s">
        <v>1616</v>
      </c>
      <c r="G1047" s="15">
        <f>IF(B1047="","",ROUND(IF(LEFT(B1047,1)="M",D1047*$G$2507+$G$2506,SUM(C1047:E1047)*$G$2508+$G$2506),1))</f>
        <v>5.4</v>
      </c>
      <c r="H1047" s="55">
        <f t="shared" si="20"/>
        <v>1.8</v>
      </c>
    </row>
    <row r="1048" spans="1:8" x14ac:dyDescent="0.25">
      <c r="A1048" s="13"/>
      <c r="B1048" s="13"/>
      <c r="C1048" s="13"/>
      <c r="D1048" s="13"/>
      <c r="E1048" s="13"/>
      <c r="F1048" s="14"/>
      <c r="G1048" s="15" t="str">
        <f>IF(B1048="","",ROUND(IF(LEFT(B1048,1)="M",D1048*$G$2507+$G$2506,SUM(C1048:E1048)*$G$2508+$G$2506),1))</f>
        <v/>
      </c>
      <c r="H1048" s="55"/>
    </row>
    <row r="1049" spans="1:8" x14ac:dyDescent="0.25">
      <c r="A1049" s="13" t="s">
        <v>1617</v>
      </c>
      <c r="B1049" s="13" t="s">
        <v>1618</v>
      </c>
      <c r="C1049" s="13"/>
      <c r="D1049" s="13">
        <v>687</v>
      </c>
      <c r="E1049" s="13"/>
      <c r="F1049" s="14" t="s">
        <v>1619</v>
      </c>
      <c r="G1049" s="15">
        <f>IF(B1049="","",ROUND(IF(LEFT(B1049,1)="M",D1049*$G$2507+$G$2506,SUM(C1049:E1049)*$G$2508+$G$2506),1))</f>
        <v>15.5</v>
      </c>
      <c r="H1049" s="55">
        <f t="shared" si="20"/>
        <v>5.166666666666667</v>
      </c>
    </row>
    <row r="1050" spans="1:8" x14ac:dyDescent="0.25">
      <c r="A1050" s="13"/>
      <c r="B1050" s="13" t="s">
        <v>1620</v>
      </c>
      <c r="C1050" s="13">
        <v>2729</v>
      </c>
      <c r="D1050" s="13"/>
      <c r="E1050" s="13"/>
      <c r="F1050" s="14" t="s">
        <v>1619</v>
      </c>
      <c r="G1050" s="15">
        <f>IF(B1050="","",ROUND(IF(LEFT(B1050,1)="M",D1050*$G$2507+$G$2506,SUM(C1050:E1050)*$G$2508+$G$2506),1))</f>
        <v>36.9</v>
      </c>
      <c r="H1050" s="55">
        <f t="shared" si="20"/>
        <v>12.299999999999999</v>
      </c>
    </row>
    <row r="1051" spans="1:8" x14ac:dyDescent="0.25">
      <c r="A1051" s="13"/>
      <c r="B1051" s="13"/>
      <c r="C1051" s="13"/>
      <c r="D1051" s="13"/>
      <c r="E1051" s="13"/>
      <c r="F1051" s="14"/>
      <c r="G1051" s="15" t="str">
        <f>IF(B1051="","",ROUND(IF(LEFT(B1051,1)="M",D1051*$G$2507+$G$2506,SUM(C1051:E1051)*$G$2508+$G$2506),1))</f>
        <v/>
      </c>
      <c r="H1051" s="55"/>
    </row>
    <row r="1052" spans="1:8" x14ac:dyDescent="0.25">
      <c r="A1052" s="13" t="s">
        <v>1621</v>
      </c>
      <c r="B1052" s="13" t="s">
        <v>1622</v>
      </c>
      <c r="C1052" s="13"/>
      <c r="D1052" s="13">
        <v>619</v>
      </c>
      <c r="E1052" s="13"/>
      <c r="F1052" s="14" t="s">
        <v>1623</v>
      </c>
      <c r="G1052" s="15">
        <f>IF(B1052="","",ROUND(IF(LEFT(B1052,1)="M",D1052*$G$2507+$G$2506,SUM(C1052:E1052)*$G$2508+$G$2506),1))</f>
        <v>14.4</v>
      </c>
      <c r="H1052" s="55">
        <f t="shared" si="20"/>
        <v>4.8</v>
      </c>
    </row>
    <row r="1053" spans="1:8" x14ac:dyDescent="0.25">
      <c r="A1053" s="13"/>
      <c r="B1053" s="13" t="s">
        <v>1624</v>
      </c>
      <c r="C1053" s="13">
        <v>2799</v>
      </c>
      <c r="D1053" s="13"/>
      <c r="E1053" s="13"/>
      <c r="F1053" s="14" t="s">
        <v>1625</v>
      </c>
      <c r="G1053" s="15">
        <f>IF(B1053="","",ROUND(IF(LEFT(B1053,1)="M",D1053*$G$2507+$G$2506,SUM(C1053:E1053)*$G$2508+$G$2506),1))</f>
        <v>37.799999999999997</v>
      </c>
      <c r="H1053" s="55">
        <f t="shared" si="20"/>
        <v>12.6</v>
      </c>
    </row>
    <row r="1054" spans="1:8" x14ac:dyDescent="0.25">
      <c r="A1054" s="13"/>
      <c r="B1054" s="13" t="s">
        <v>1626</v>
      </c>
      <c r="C1054" s="13"/>
      <c r="D1054" s="13"/>
      <c r="E1054" s="13">
        <v>2122</v>
      </c>
      <c r="F1054" s="14" t="s">
        <v>1627</v>
      </c>
      <c r="G1054" s="15">
        <f>IF(B1054="","",ROUND(IF(LEFT(B1054,1)="M",D1054*$G$2507+$G$2506,SUM(C1054:E1054)*$G$2508+$G$2506),1))</f>
        <v>29.7</v>
      </c>
      <c r="H1054" s="55">
        <f t="shared" si="20"/>
        <v>9.9</v>
      </c>
    </row>
    <row r="1055" spans="1:8" x14ac:dyDescent="0.25">
      <c r="A1055" s="13"/>
      <c r="B1055" s="13"/>
      <c r="C1055" s="13"/>
      <c r="D1055" s="13"/>
      <c r="E1055" s="13"/>
      <c r="F1055" s="14"/>
      <c r="G1055" s="15" t="str">
        <f>IF(B1055="","",ROUND(IF(LEFT(B1055,1)="M",D1055*$G$2507+$G$2506,SUM(C1055:E1055)*$G$2508+$G$2506),1))</f>
        <v/>
      </c>
      <c r="H1055" s="55"/>
    </row>
    <row r="1056" spans="1:8" x14ac:dyDescent="0.25">
      <c r="A1056" s="13" t="s">
        <v>1628</v>
      </c>
      <c r="B1056" s="13" t="s">
        <v>1629</v>
      </c>
      <c r="C1056" s="13"/>
      <c r="D1056" s="13">
        <v>813</v>
      </c>
      <c r="E1056" s="13"/>
      <c r="F1056" s="14" t="s">
        <v>1630</v>
      </c>
      <c r="G1056" s="15">
        <f>IF(B1056="","",ROUND(IF(LEFT(B1056,1)="M",D1056*$G$2507+$G$2506,SUM(C1056:E1056)*$G$2508+$G$2506),1))</f>
        <v>17.600000000000001</v>
      </c>
      <c r="H1056" s="55">
        <f t="shared" si="20"/>
        <v>5.8666666666666671</v>
      </c>
    </row>
    <row r="1057" spans="1:8" x14ac:dyDescent="0.25">
      <c r="A1057" s="13"/>
      <c r="B1057" s="13" t="s">
        <v>1631</v>
      </c>
      <c r="C1057" s="13">
        <v>2834</v>
      </c>
      <c r="D1057" s="13"/>
      <c r="E1057" s="13"/>
      <c r="F1057" s="14" t="s">
        <v>1632</v>
      </c>
      <c r="G1057" s="15">
        <f>IF(B1057="","",ROUND(IF(LEFT(B1057,1)="M",D1057*$G$2507+$G$2506,SUM(C1057:E1057)*$G$2508+$G$2506),1))</f>
        <v>38.200000000000003</v>
      </c>
      <c r="H1057" s="55">
        <f t="shared" si="20"/>
        <v>12.733333333333334</v>
      </c>
    </row>
    <row r="1058" spans="1:8" x14ac:dyDescent="0.25">
      <c r="A1058" s="13"/>
      <c r="B1058" s="13" t="s">
        <v>1633</v>
      </c>
      <c r="C1058" s="13"/>
      <c r="D1058" s="13"/>
      <c r="E1058" s="13">
        <v>1540</v>
      </c>
      <c r="F1058" s="14" t="s">
        <v>1634</v>
      </c>
      <c r="G1058" s="15">
        <f>IF(B1058="","",ROUND(IF(LEFT(B1058,1)="M",D1058*$G$2507+$G$2506,SUM(C1058:E1058)*$G$2508+$G$2506),1))</f>
        <v>22.7</v>
      </c>
      <c r="H1058" s="55">
        <f t="shared" si="20"/>
        <v>7.5666666666666664</v>
      </c>
    </row>
    <row r="1059" spans="1:8" x14ac:dyDescent="0.25">
      <c r="A1059" s="13"/>
      <c r="B1059" s="13"/>
      <c r="C1059" s="13"/>
      <c r="D1059" s="13"/>
      <c r="E1059" s="13"/>
      <c r="F1059" s="14"/>
      <c r="G1059" s="15" t="str">
        <f>IF(B1059="","",ROUND(IF(LEFT(B1059,1)="M",D1059*$G$2507+$G$2506,SUM(C1059:E1059)*$G$2508+$G$2506),1))</f>
        <v/>
      </c>
      <c r="H1059" s="55"/>
    </row>
    <row r="1060" spans="1:8" x14ac:dyDescent="0.25">
      <c r="A1060" s="13" t="s">
        <v>1635</v>
      </c>
      <c r="B1060" s="13" t="s">
        <v>1636</v>
      </c>
      <c r="C1060" s="13"/>
      <c r="D1060" s="13">
        <v>66</v>
      </c>
      <c r="E1060" s="13"/>
      <c r="F1060" s="14" t="s">
        <v>1637</v>
      </c>
      <c r="G1060" s="15">
        <f>IF(B1060="","",ROUND(IF(LEFT(B1060,1)="M",D1060*$G$2507+$G$2506,SUM(C1060:E1060)*$G$2508+$G$2506),1))</f>
        <v>5.3</v>
      </c>
      <c r="H1060" s="55">
        <f t="shared" si="20"/>
        <v>1.7666666666666666</v>
      </c>
    </row>
    <row r="1061" spans="1:8" x14ac:dyDescent="0.25">
      <c r="A1061" s="13"/>
      <c r="B1061" s="13" t="s">
        <v>1638</v>
      </c>
      <c r="C1061" s="13">
        <v>244</v>
      </c>
      <c r="D1061" s="13"/>
      <c r="E1061" s="13"/>
      <c r="F1061" s="14" t="s">
        <v>1639</v>
      </c>
      <c r="G1061" s="15">
        <f>IF(B1061="","",ROUND(IF(LEFT(B1061,1)="M",D1061*$G$2507+$G$2506,SUM(C1061:E1061)*$G$2508+$G$2506),1))</f>
        <v>7.1</v>
      </c>
      <c r="H1061" s="55">
        <f t="shared" si="20"/>
        <v>2.3666666666666667</v>
      </c>
    </row>
    <row r="1062" spans="1:8" x14ac:dyDescent="0.25">
      <c r="A1062" s="13"/>
      <c r="B1062" s="13" t="s">
        <v>1640</v>
      </c>
      <c r="C1062" s="13"/>
      <c r="D1062" s="13"/>
      <c r="E1062" s="13">
        <v>112</v>
      </c>
      <c r="F1062" s="14" t="s">
        <v>450</v>
      </c>
      <c r="G1062" s="15">
        <f>IF(B1062="","",ROUND(IF(LEFT(B1062,1)="M",D1062*$G$2507+$G$2506,SUM(C1062:E1062)*$G$2508+$G$2506),1))</f>
        <v>5.5</v>
      </c>
      <c r="H1062" s="55">
        <f t="shared" si="20"/>
        <v>1.8333333333333333</v>
      </c>
    </row>
    <row r="1063" spans="1:8" x14ac:dyDescent="0.25">
      <c r="A1063" s="13"/>
      <c r="B1063" s="13"/>
      <c r="C1063" s="13"/>
      <c r="D1063" s="13"/>
      <c r="E1063" s="13"/>
      <c r="F1063" s="14"/>
      <c r="G1063" s="15" t="str">
        <f>IF(B1063="","",ROUND(IF(LEFT(B1063,1)="M",D1063*$G$2507+$G$2506,SUM(C1063:E1063)*$G$2508+$G$2506),1))</f>
        <v/>
      </c>
      <c r="H1063" s="55"/>
    </row>
    <row r="1064" spans="1:8" x14ac:dyDescent="0.25">
      <c r="A1064" s="13" t="s">
        <v>1641</v>
      </c>
      <c r="B1064" s="13" t="s">
        <v>1642</v>
      </c>
      <c r="C1064" s="13"/>
      <c r="D1064" s="13">
        <v>531</v>
      </c>
      <c r="E1064" s="13"/>
      <c r="F1064" s="14" t="s">
        <v>1643</v>
      </c>
      <c r="G1064" s="15">
        <f>IF(B1064="","",ROUND(IF(LEFT(B1064,1)="M",D1064*$G$2507+$G$2506,SUM(C1064:E1064)*$G$2508+$G$2506),1))</f>
        <v>13</v>
      </c>
      <c r="H1064" s="55">
        <f t="shared" si="20"/>
        <v>4.333333333333333</v>
      </c>
    </row>
    <row r="1065" spans="1:8" x14ac:dyDescent="0.25">
      <c r="A1065" s="13"/>
      <c r="B1065" s="13" t="s">
        <v>1644</v>
      </c>
      <c r="C1065" s="13"/>
      <c r="D1065" s="13"/>
      <c r="E1065" s="13">
        <v>1691</v>
      </c>
      <c r="F1065" s="14" t="s">
        <v>1645</v>
      </c>
      <c r="G1065" s="15">
        <f>IF(B1065="","",ROUND(IF(LEFT(B1065,1)="M",D1065*$G$2507+$G$2506,SUM(C1065:E1065)*$G$2508+$G$2506),1))</f>
        <v>24.5</v>
      </c>
      <c r="H1065" s="55">
        <f t="shared" si="20"/>
        <v>8.1666666666666661</v>
      </c>
    </row>
    <row r="1066" spans="1:8" x14ac:dyDescent="0.25">
      <c r="A1066" s="13"/>
      <c r="B1066" s="13" t="s">
        <v>1646</v>
      </c>
      <c r="C1066" s="13">
        <v>2495</v>
      </c>
      <c r="D1066" s="13"/>
      <c r="E1066" s="13"/>
      <c r="F1066" s="14" t="s">
        <v>1647</v>
      </c>
      <c r="G1066" s="15">
        <f>IF(B1066="","",ROUND(IF(LEFT(B1066,1)="M",D1066*$G$2507+$G$2506,SUM(C1066:E1066)*$G$2508+$G$2506),1))</f>
        <v>34.1</v>
      </c>
      <c r="H1066" s="55">
        <f t="shared" si="20"/>
        <v>11.366666666666667</v>
      </c>
    </row>
    <row r="1067" spans="1:8" x14ac:dyDescent="0.25">
      <c r="A1067" s="13"/>
      <c r="B1067" s="13"/>
      <c r="C1067" s="13"/>
      <c r="D1067" s="13"/>
      <c r="E1067" s="13"/>
      <c r="F1067" s="14"/>
      <c r="G1067" s="15" t="str">
        <f>IF(B1067="","",ROUND(IF(LEFT(B1067,1)="M",D1067*$G$2507+$G$2506,SUM(C1067:E1067)*$G$2508+$G$2506),1))</f>
        <v/>
      </c>
      <c r="H1067" s="55"/>
    </row>
    <row r="1068" spans="1:8" x14ac:dyDescent="0.25">
      <c r="A1068" s="13" t="s">
        <v>1648</v>
      </c>
      <c r="B1068" s="13" t="s">
        <v>1649</v>
      </c>
      <c r="C1068" s="13"/>
      <c r="D1068" s="13">
        <v>387</v>
      </c>
      <c r="E1068" s="13"/>
      <c r="F1068" s="14" t="s">
        <v>1650</v>
      </c>
      <c r="G1068" s="15">
        <f>IF(B1068="","",ROUND(IF(LEFT(B1068,1)="M",D1068*$G$2507+$G$2506,SUM(C1068:E1068)*$G$2508+$G$2506),1))</f>
        <v>10.6</v>
      </c>
      <c r="H1068" s="55">
        <f t="shared" si="20"/>
        <v>3.5333333333333332</v>
      </c>
    </row>
    <row r="1069" spans="1:8" x14ac:dyDescent="0.25">
      <c r="A1069" s="13"/>
      <c r="B1069" s="13" t="s">
        <v>1651</v>
      </c>
      <c r="C1069" s="13">
        <v>1581</v>
      </c>
      <c r="D1069" s="13"/>
      <c r="E1069" s="13"/>
      <c r="F1069" s="14" t="s">
        <v>425</v>
      </c>
      <c r="G1069" s="15">
        <f>IF(B1069="","",ROUND(IF(LEFT(B1069,1)="M",D1069*$G$2507+$G$2506,SUM(C1069:E1069)*$G$2508+$G$2506),1))</f>
        <v>23.2</v>
      </c>
      <c r="H1069" s="55">
        <f t="shared" si="20"/>
        <v>7.7333333333333334</v>
      </c>
    </row>
    <row r="1070" spans="1:8" x14ac:dyDescent="0.25">
      <c r="A1070" s="13"/>
      <c r="B1070" s="13" t="s">
        <v>1652</v>
      </c>
      <c r="C1070" s="13"/>
      <c r="D1070" s="13"/>
      <c r="E1070" s="13">
        <v>1229</v>
      </c>
      <c r="F1070" s="14" t="s">
        <v>1653</v>
      </c>
      <c r="G1070" s="15">
        <f>IF(B1070="","",ROUND(IF(LEFT(B1070,1)="M",D1070*$G$2507+$G$2506,SUM(C1070:E1070)*$G$2508+$G$2506),1))</f>
        <v>18.899999999999999</v>
      </c>
      <c r="H1070" s="55">
        <f t="shared" si="20"/>
        <v>6.3</v>
      </c>
    </row>
    <row r="1071" spans="1:8" x14ac:dyDescent="0.25">
      <c r="A1071" s="13"/>
      <c r="B1071" s="13"/>
      <c r="C1071" s="13"/>
      <c r="D1071" s="13"/>
      <c r="E1071" s="13"/>
      <c r="F1071" s="14"/>
      <c r="G1071" s="15" t="str">
        <f>IF(B1071="","",ROUND(IF(LEFT(B1071,1)="M",D1071*$G$2507+$G$2506,SUM(C1071:E1071)*$G$2508+$G$2506),1))</f>
        <v/>
      </c>
      <c r="H1071" s="55"/>
    </row>
    <row r="1072" spans="1:8" x14ac:dyDescent="0.25">
      <c r="A1072" s="13" t="s">
        <v>1654</v>
      </c>
      <c r="B1072" s="13" t="s">
        <v>1655</v>
      </c>
      <c r="C1072" s="13"/>
      <c r="D1072" s="13">
        <v>261</v>
      </c>
      <c r="E1072" s="13"/>
      <c r="F1072" s="14" t="s">
        <v>1656</v>
      </c>
      <c r="G1072" s="15">
        <f>IF(B1072="","",ROUND(IF(LEFT(B1072,1)="M",D1072*$G$2507+$G$2506,SUM(C1072:E1072)*$G$2508+$G$2506),1))</f>
        <v>8.5</v>
      </c>
      <c r="H1072" s="55">
        <f t="shared" si="20"/>
        <v>2.8333333333333335</v>
      </c>
    </row>
    <row r="1073" spans="1:8" x14ac:dyDescent="0.25">
      <c r="A1073" s="13"/>
      <c r="B1073" s="13"/>
      <c r="C1073" s="13"/>
      <c r="D1073" s="13"/>
      <c r="E1073" s="13"/>
      <c r="F1073" s="14"/>
      <c r="G1073" s="15" t="str">
        <f>IF(B1073="","",ROUND(IF(LEFT(B1073,1)="M",D1073*$G$2507+$G$2506,SUM(C1073:E1073)*$G$2508+$G$2506),1))</f>
        <v/>
      </c>
      <c r="H1073" s="55"/>
    </row>
    <row r="1074" spans="1:8" x14ac:dyDescent="0.25">
      <c r="A1074" s="13" t="s">
        <v>1657</v>
      </c>
      <c r="B1074" s="13" t="s">
        <v>1658</v>
      </c>
      <c r="C1074" s="13"/>
      <c r="D1074" s="13">
        <v>240</v>
      </c>
      <c r="E1074" s="13"/>
      <c r="F1074" s="14" t="s">
        <v>1659</v>
      </c>
      <c r="G1074" s="15">
        <f>IF(B1074="","",ROUND(IF(LEFT(B1074,1)="M",D1074*$G$2507+$G$2506,SUM(C1074:E1074)*$G$2508+$G$2506),1))</f>
        <v>8.1999999999999993</v>
      </c>
      <c r="H1074" s="55">
        <f t="shared" si="20"/>
        <v>2.7333333333333329</v>
      </c>
    </row>
    <row r="1075" spans="1:8" x14ac:dyDescent="0.25">
      <c r="A1075" s="13"/>
      <c r="B1075" s="13" t="s">
        <v>1660</v>
      </c>
      <c r="C1075" s="13">
        <v>918</v>
      </c>
      <c r="D1075" s="13"/>
      <c r="E1075" s="13"/>
      <c r="F1075" s="14" t="s">
        <v>1661</v>
      </c>
      <c r="G1075" s="15">
        <f>IF(B1075="","",ROUND(IF(LEFT(B1075,1)="M",D1075*$G$2507+$G$2506,SUM(C1075:E1075)*$G$2508+$G$2506),1))</f>
        <v>15.2</v>
      </c>
      <c r="H1075" s="55">
        <f t="shared" si="20"/>
        <v>5.0666666666666664</v>
      </c>
    </row>
    <row r="1076" spans="1:8" x14ac:dyDescent="0.25">
      <c r="A1076" s="13"/>
      <c r="B1076" s="13" t="s">
        <v>1662</v>
      </c>
      <c r="C1076" s="13"/>
      <c r="D1076" s="13"/>
      <c r="E1076" s="13">
        <v>682</v>
      </c>
      <c r="F1076" s="14" t="s">
        <v>1663</v>
      </c>
      <c r="G1076" s="15">
        <f>IF(B1076="","",ROUND(IF(LEFT(B1076,1)="M",D1076*$G$2507+$G$2506,SUM(C1076:E1076)*$G$2508+$G$2506),1))</f>
        <v>12.4</v>
      </c>
      <c r="H1076" s="55">
        <f t="shared" si="20"/>
        <v>4.1333333333333337</v>
      </c>
    </row>
    <row r="1077" spans="1:8" x14ac:dyDescent="0.25">
      <c r="A1077" s="13"/>
      <c r="B1077" s="13"/>
      <c r="C1077" s="13"/>
      <c r="D1077" s="13"/>
      <c r="E1077" s="13"/>
      <c r="F1077" s="14"/>
      <c r="G1077" s="15" t="str">
        <f>IF(B1077="","",ROUND(IF(LEFT(B1077,1)="M",D1077*$G$2507+$G$2506,SUM(C1077:E1077)*$G$2508+$G$2506),1))</f>
        <v/>
      </c>
      <c r="H1077" s="55"/>
    </row>
    <row r="1078" spans="1:8" x14ac:dyDescent="0.25">
      <c r="A1078" s="13" t="s">
        <v>1664</v>
      </c>
      <c r="B1078" s="13" t="s">
        <v>1665</v>
      </c>
      <c r="C1078" s="13"/>
      <c r="D1078" s="13">
        <v>868</v>
      </c>
      <c r="E1078" s="13"/>
      <c r="F1078" s="14" t="s">
        <v>1666</v>
      </c>
      <c r="G1078" s="15">
        <f>IF(B1078="","",ROUND(IF(LEFT(B1078,1)="M",D1078*$G$2507+$G$2506,SUM(C1078:E1078)*$G$2508+$G$2506),1))</f>
        <v>18.5</v>
      </c>
      <c r="H1078" s="55">
        <f t="shared" si="20"/>
        <v>6.166666666666667</v>
      </c>
    </row>
    <row r="1079" spans="1:8" x14ac:dyDescent="0.25">
      <c r="A1079" s="13"/>
      <c r="B1079" s="13"/>
      <c r="C1079" s="13"/>
      <c r="D1079" s="13"/>
      <c r="E1079" s="13"/>
      <c r="F1079" s="14"/>
      <c r="G1079" s="15" t="str">
        <f>IF(B1079="","",ROUND(IF(LEFT(B1079,1)="M",D1079*$G$2507+$G$2506,SUM(C1079:E1079)*$G$2508+$G$2506),1))</f>
        <v/>
      </c>
      <c r="H1079" s="55"/>
    </row>
    <row r="1080" spans="1:8" x14ac:dyDescent="0.25">
      <c r="A1080" s="13" t="s">
        <v>1667</v>
      </c>
      <c r="B1080" s="13" t="s">
        <v>1668</v>
      </c>
      <c r="C1080" s="13"/>
      <c r="D1080" s="13">
        <v>34</v>
      </c>
      <c r="E1080" s="13"/>
      <c r="F1080" s="14" t="s">
        <v>157</v>
      </c>
      <c r="G1080" s="15">
        <f>IF(B1080="","",ROUND(IF(LEFT(B1080,1)="M",D1080*$G$2507+$G$2506,SUM(C1080:E1080)*$G$2508+$G$2506),1))</f>
        <v>4.8</v>
      </c>
      <c r="H1080" s="55">
        <f t="shared" si="20"/>
        <v>1.5999999999999999</v>
      </c>
    </row>
    <row r="1081" spans="1:8" x14ac:dyDescent="0.25">
      <c r="A1081" s="13"/>
      <c r="B1081" s="13" t="s">
        <v>1669</v>
      </c>
      <c r="C1081" s="13">
        <v>135</v>
      </c>
      <c r="D1081" s="13"/>
      <c r="E1081" s="13"/>
      <c r="F1081" s="14" t="s">
        <v>1670</v>
      </c>
      <c r="G1081" s="15">
        <f>IF(B1081="","",ROUND(IF(LEFT(B1081,1)="M",D1081*$G$2507+$G$2506,SUM(C1081:E1081)*$G$2508+$G$2506),1))</f>
        <v>5.8</v>
      </c>
      <c r="H1081" s="55">
        <f t="shared" si="20"/>
        <v>1.9333333333333333</v>
      </c>
    </row>
    <row r="1082" spans="1:8" x14ac:dyDescent="0.25">
      <c r="A1082" s="13"/>
      <c r="B1082" s="13" t="s">
        <v>1671</v>
      </c>
      <c r="C1082" s="13"/>
      <c r="D1082" s="13"/>
      <c r="E1082" s="13">
        <v>106</v>
      </c>
      <c r="F1082" s="14" t="s">
        <v>1672</v>
      </c>
      <c r="G1082" s="15">
        <f>IF(B1082="","",ROUND(IF(LEFT(B1082,1)="M",D1082*$G$2507+$G$2506,SUM(C1082:E1082)*$G$2508+$G$2506),1))</f>
        <v>5.5</v>
      </c>
      <c r="H1082" s="55">
        <f t="shared" si="20"/>
        <v>1.8333333333333333</v>
      </c>
    </row>
    <row r="1083" spans="1:8" x14ac:dyDescent="0.25">
      <c r="A1083" s="13"/>
      <c r="B1083" s="13"/>
      <c r="C1083" s="13"/>
      <c r="D1083" s="13"/>
      <c r="E1083" s="13"/>
      <c r="F1083" s="14"/>
      <c r="G1083" s="15" t="str">
        <f>IF(B1083="","",ROUND(IF(LEFT(B1083,1)="M",D1083*$G$2507+$G$2506,SUM(C1083:E1083)*$G$2508+$G$2506),1))</f>
        <v/>
      </c>
      <c r="H1083" s="55"/>
    </row>
    <row r="1084" spans="1:8" x14ac:dyDescent="0.25">
      <c r="A1084" s="13" t="s">
        <v>1673</v>
      </c>
      <c r="B1084" s="13" t="s">
        <v>1674</v>
      </c>
      <c r="C1084" s="13"/>
      <c r="D1084" s="13">
        <v>323</v>
      </c>
      <c r="E1084" s="13"/>
      <c r="F1084" s="14" t="s">
        <v>1675</v>
      </c>
      <c r="G1084" s="15">
        <f>IF(B1084="","",ROUND(IF(LEFT(B1084,1)="M",D1084*$G$2507+$G$2506,SUM(C1084:E1084)*$G$2508+$G$2506),1))</f>
        <v>9.5</v>
      </c>
      <c r="H1084" s="55">
        <f t="shared" si="20"/>
        <v>3.1666666666666665</v>
      </c>
    </row>
    <row r="1085" spans="1:8" x14ac:dyDescent="0.25">
      <c r="A1085" s="13"/>
      <c r="B1085" s="13" t="s">
        <v>1676</v>
      </c>
      <c r="C1085" s="13"/>
      <c r="D1085" s="13"/>
      <c r="E1085" s="13">
        <v>160</v>
      </c>
      <c r="F1085" s="14" t="s">
        <v>1677</v>
      </c>
      <c r="G1085" s="15">
        <f>IF(B1085="","",ROUND(IF(LEFT(B1085,1)="M",D1085*$G$2507+$G$2506,SUM(C1085:E1085)*$G$2508+$G$2506),1))</f>
        <v>6.1</v>
      </c>
      <c r="H1085" s="55">
        <f t="shared" si="20"/>
        <v>2.0333333333333332</v>
      </c>
    </row>
    <row r="1086" spans="1:8" x14ac:dyDescent="0.25">
      <c r="A1086" s="13"/>
      <c r="B1086" s="13"/>
      <c r="C1086" s="13"/>
      <c r="D1086" s="13"/>
      <c r="E1086" s="13"/>
      <c r="F1086" s="14"/>
      <c r="G1086" s="15" t="str">
        <f>IF(B1086="","",ROUND(IF(LEFT(B1086,1)="M",D1086*$G$2507+$G$2506,SUM(C1086:E1086)*$G$2508+$G$2506),1))</f>
        <v/>
      </c>
      <c r="H1086" s="55"/>
    </row>
    <row r="1087" spans="1:8" x14ac:dyDescent="0.25">
      <c r="A1087" s="13" t="s">
        <v>1678</v>
      </c>
      <c r="B1087" s="13" t="s">
        <v>1679</v>
      </c>
      <c r="C1087" s="13"/>
      <c r="D1087" s="13">
        <v>239</v>
      </c>
      <c r="E1087" s="13"/>
      <c r="F1087" s="14" t="s">
        <v>263</v>
      </c>
      <c r="G1087" s="15">
        <f>IF(B1087="","",ROUND(IF(LEFT(B1087,1)="M",D1087*$G$2507+$G$2506,SUM(C1087:E1087)*$G$2508+$G$2506),1))</f>
        <v>8.1</v>
      </c>
      <c r="H1087" s="55">
        <f t="shared" si="20"/>
        <v>2.6999999999999997</v>
      </c>
    </row>
    <row r="1088" spans="1:8" x14ac:dyDescent="0.25">
      <c r="A1088" s="13"/>
      <c r="B1088" s="13"/>
      <c r="C1088" s="13"/>
      <c r="D1088" s="13"/>
      <c r="E1088" s="13"/>
      <c r="F1088" s="14"/>
      <c r="G1088" s="15" t="str">
        <f>IF(B1088="","",ROUND(IF(LEFT(B1088,1)="M",D1088*$G$2507+$G$2506,SUM(C1088:E1088)*$G$2508+$G$2506),1))</f>
        <v/>
      </c>
      <c r="H1088" s="55"/>
    </row>
    <row r="1089" spans="1:8" x14ac:dyDescent="0.25">
      <c r="A1089" s="13" t="s">
        <v>1680</v>
      </c>
      <c r="B1089" s="13" t="s">
        <v>1681</v>
      </c>
      <c r="C1089" s="13"/>
      <c r="D1089" s="13">
        <v>1738</v>
      </c>
      <c r="E1089" s="13"/>
      <c r="F1089" s="14" t="s">
        <v>1682</v>
      </c>
      <c r="G1089" s="15">
        <f>IF(B1089="","",ROUND(IF(LEFT(B1089,1)="M",D1089*$G$2507+$G$2506,SUM(C1089:E1089)*$G$2508+$G$2506),1))</f>
        <v>32.9</v>
      </c>
      <c r="H1089" s="55">
        <f t="shared" si="20"/>
        <v>10.966666666666667</v>
      </c>
    </row>
    <row r="1090" spans="1:8" x14ac:dyDescent="0.25">
      <c r="A1090" s="13"/>
      <c r="B1090" s="13" t="s">
        <v>1683</v>
      </c>
      <c r="C1090" s="13">
        <v>2371</v>
      </c>
      <c r="D1090" s="13"/>
      <c r="E1090" s="13"/>
      <c r="F1090" s="14" t="s">
        <v>1684</v>
      </c>
      <c r="G1090" s="15">
        <f>IF(B1090="","",ROUND(IF(LEFT(B1090,1)="M",D1090*$G$2507+$G$2506,SUM(C1090:E1090)*$G$2508+$G$2506),1))</f>
        <v>32.700000000000003</v>
      </c>
      <c r="H1090" s="55">
        <f t="shared" si="20"/>
        <v>10.9</v>
      </c>
    </row>
    <row r="1091" spans="1:8" x14ac:dyDescent="0.25">
      <c r="A1091" s="13"/>
      <c r="B1091" s="13" t="s">
        <v>1685</v>
      </c>
      <c r="C1091" s="13"/>
      <c r="D1091" s="13"/>
      <c r="E1091" s="13">
        <v>2354</v>
      </c>
      <c r="F1091" s="14" t="s">
        <v>1686</v>
      </c>
      <c r="G1091" s="15">
        <f>IF(B1091="","",ROUND(IF(LEFT(B1091,1)="M",D1091*$G$2507+$G$2506,SUM(C1091:E1091)*$G$2508+$G$2506),1))</f>
        <v>32.4</v>
      </c>
      <c r="H1091" s="55">
        <f t="shared" si="20"/>
        <v>10.799999999999999</v>
      </c>
    </row>
    <row r="1092" spans="1:8" x14ac:dyDescent="0.25">
      <c r="A1092" s="13"/>
      <c r="B1092" s="13"/>
      <c r="C1092" s="13"/>
      <c r="D1092" s="13"/>
      <c r="E1092" s="13"/>
      <c r="F1092" s="14"/>
      <c r="G1092" s="15" t="str">
        <f>IF(B1092="","",ROUND(IF(LEFT(B1092,1)="M",D1092*$G$2507+$G$2506,SUM(C1092:E1092)*$G$2508+$G$2506),1))</f>
        <v/>
      </c>
      <c r="H1092" s="55"/>
    </row>
    <row r="1093" spans="1:8" x14ac:dyDescent="0.25">
      <c r="A1093" s="13" t="s">
        <v>1687</v>
      </c>
      <c r="B1093" s="13" t="s">
        <v>1688</v>
      </c>
      <c r="C1093" s="13"/>
      <c r="D1093" s="13">
        <v>341</v>
      </c>
      <c r="E1093" s="13"/>
      <c r="F1093" s="14" t="s">
        <v>391</v>
      </c>
      <c r="G1093" s="15">
        <f>IF(B1093="","",ROUND(IF(LEFT(B1093,1)="M",D1093*$G$2507+$G$2506,SUM(C1093:E1093)*$G$2508+$G$2506),1))</f>
        <v>9.8000000000000007</v>
      </c>
      <c r="H1093" s="55">
        <f t="shared" si="20"/>
        <v>3.2666666666666671</v>
      </c>
    </row>
    <row r="1094" spans="1:8" x14ac:dyDescent="0.25">
      <c r="A1094" s="13"/>
      <c r="B1094" s="13" t="s">
        <v>1689</v>
      </c>
      <c r="C1094" s="13">
        <v>1512</v>
      </c>
      <c r="D1094" s="13"/>
      <c r="E1094" s="13"/>
      <c r="F1094" s="14" t="s">
        <v>1690</v>
      </c>
      <c r="G1094" s="15">
        <f>IF(B1094="","",ROUND(IF(LEFT(B1094,1)="M",D1094*$G$2507+$G$2506,SUM(C1094:E1094)*$G$2508+$G$2506),1))</f>
        <v>22.3</v>
      </c>
      <c r="H1094" s="55">
        <f t="shared" si="20"/>
        <v>7.4333333333333336</v>
      </c>
    </row>
    <row r="1095" spans="1:8" x14ac:dyDescent="0.25">
      <c r="A1095" s="13"/>
      <c r="B1095" s="13" t="s">
        <v>1691</v>
      </c>
      <c r="C1095" s="13"/>
      <c r="D1095" s="13"/>
      <c r="E1095" s="13">
        <v>884</v>
      </c>
      <c r="F1095" s="14" t="s">
        <v>397</v>
      </c>
      <c r="G1095" s="15">
        <f>IF(B1095="","",ROUND(IF(LEFT(B1095,1)="M",D1095*$G$2507+$G$2506,SUM(C1095:E1095)*$G$2508+$G$2506),1))</f>
        <v>14.8</v>
      </c>
      <c r="H1095" s="55">
        <f t="shared" si="20"/>
        <v>4.9333333333333336</v>
      </c>
    </row>
    <row r="1096" spans="1:8" x14ac:dyDescent="0.25">
      <c r="A1096" s="13"/>
      <c r="B1096" s="13"/>
      <c r="C1096" s="13"/>
      <c r="D1096" s="13"/>
      <c r="E1096" s="13"/>
      <c r="F1096" s="14"/>
      <c r="G1096" s="15" t="str">
        <f>IF(B1096="","",ROUND(IF(LEFT(B1096,1)="M",D1096*$G$2507+$G$2506,SUM(C1096:E1096)*$G$2508+$G$2506),1))</f>
        <v/>
      </c>
      <c r="H1096" s="55"/>
    </row>
    <row r="1097" spans="1:8" x14ac:dyDescent="0.25">
      <c r="A1097" s="13" t="s">
        <v>1692</v>
      </c>
      <c r="B1097" s="13" t="s">
        <v>1693</v>
      </c>
      <c r="C1097" s="13"/>
      <c r="D1097" s="13">
        <v>57</v>
      </c>
      <c r="E1097" s="13"/>
      <c r="F1097" s="14" t="s">
        <v>1694</v>
      </c>
      <c r="G1097" s="15">
        <f>IF(B1097="","",ROUND(IF(LEFT(B1097,1)="M",D1097*$G$2507+$G$2506,SUM(C1097:E1097)*$G$2508+$G$2506),1))</f>
        <v>5.0999999999999996</v>
      </c>
      <c r="H1097" s="55">
        <f t="shared" si="20"/>
        <v>1.7</v>
      </c>
    </row>
    <row r="1098" spans="1:8" x14ac:dyDescent="0.25">
      <c r="A1098" s="13"/>
      <c r="B1098" s="13"/>
      <c r="C1098" s="13"/>
      <c r="D1098" s="13"/>
      <c r="E1098" s="13"/>
      <c r="F1098" s="14"/>
      <c r="G1098" s="15" t="str">
        <f>IF(B1098="","",ROUND(IF(LEFT(B1098,1)="M",D1098*$G$2507+$G$2506,SUM(C1098:E1098)*$G$2508+$G$2506),1))</f>
        <v/>
      </c>
      <c r="H1098" s="55"/>
    </row>
    <row r="1099" spans="1:8" x14ac:dyDescent="0.25">
      <c r="A1099" s="13" t="s">
        <v>1695</v>
      </c>
      <c r="B1099" s="13" t="s">
        <v>1696</v>
      </c>
      <c r="C1099" s="13"/>
      <c r="D1099" s="13">
        <v>412</v>
      </c>
      <c r="E1099" s="13"/>
      <c r="F1099" s="14" t="s">
        <v>3926</v>
      </c>
      <c r="G1099" s="15">
        <f>IF(B1099="","",ROUND(IF(LEFT(B1099,1)="M",D1099*$G$2507+$G$2506,SUM(C1099:E1099)*$G$2508+$G$2506),1))</f>
        <v>11</v>
      </c>
      <c r="H1099" s="55">
        <f t="shared" si="20"/>
        <v>3.6666666666666665</v>
      </c>
    </row>
    <row r="1100" spans="1:8" x14ac:dyDescent="0.25">
      <c r="A1100" s="13"/>
      <c r="B1100" s="13" t="s">
        <v>3930</v>
      </c>
      <c r="C1100" s="13">
        <v>26</v>
      </c>
      <c r="D1100" s="13"/>
      <c r="E1100" s="13"/>
      <c r="F1100" s="14" t="s">
        <v>3931</v>
      </c>
      <c r="G1100" s="15">
        <f>IF(B1100="","",ROUND(IF(LEFT(B1100,1)="M",D1100*$G$2507+$G$2506,SUM(C1100:E1100)*$G$2508+$G$2506),1))</f>
        <v>4.5</v>
      </c>
      <c r="H1100" s="55">
        <f t="shared" ref="H1100:H1102" si="21">G1100/3</f>
        <v>1.5</v>
      </c>
    </row>
    <row r="1101" spans="1:8" x14ac:dyDescent="0.25">
      <c r="A1101" s="13"/>
      <c r="B1101" s="13" t="s">
        <v>3932</v>
      </c>
      <c r="C1101" s="13"/>
      <c r="D1101" s="13">
        <v>29</v>
      </c>
      <c r="E1101" s="13"/>
      <c r="F1101" s="14" t="s">
        <v>3933</v>
      </c>
      <c r="G1101" s="15">
        <f>IF(B1101="","",ROUND(IF(LEFT(B1101,1)="M",D1101*$G$2507+$G$2506,SUM(C1101:E1101)*$G$2508+$G$2506),1))</f>
        <v>4.7</v>
      </c>
      <c r="H1101" s="55">
        <f t="shared" si="21"/>
        <v>1.5666666666666667</v>
      </c>
    </row>
    <row r="1102" spans="1:8" x14ac:dyDescent="0.25">
      <c r="A1102" s="13"/>
      <c r="B1102" s="13" t="s">
        <v>3929</v>
      </c>
      <c r="C1102" s="13"/>
      <c r="D1102" s="13"/>
      <c r="E1102" s="13">
        <v>32</v>
      </c>
      <c r="F1102" s="14" t="s">
        <v>3931</v>
      </c>
      <c r="G1102" s="15">
        <f>IF(B1102="","",ROUND(IF(LEFT(B1102,1)="M",D1102*$G$2507+$G$2506,SUM(C1102:E1102)*$G$2508+$G$2506),1))</f>
        <v>4.5999999999999996</v>
      </c>
      <c r="H1102" s="55">
        <f t="shared" si="21"/>
        <v>1.5333333333333332</v>
      </c>
    </row>
    <row r="1103" spans="1:8" x14ac:dyDescent="0.25">
      <c r="A1103" s="13"/>
      <c r="B1103" s="13" t="s">
        <v>1697</v>
      </c>
      <c r="C1103" s="13">
        <v>2182</v>
      </c>
      <c r="D1103" s="13"/>
      <c r="E1103" s="13"/>
      <c r="F1103" s="14" t="s">
        <v>3925</v>
      </c>
      <c r="G1103" s="15">
        <f>IF(B1103="","",ROUND(IF(LEFT(B1103,1)="M",D1103*$G$2507+$G$2506,SUM(C1103:E1103)*$G$2508+$G$2506),1))</f>
        <v>30.4</v>
      </c>
      <c r="H1103" s="55">
        <f t="shared" si="20"/>
        <v>10.133333333333333</v>
      </c>
    </row>
    <row r="1104" spans="1:8" x14ac:dyDescent="0.25">
      <c r="A1104" s="13"/>
      <c r="B1104" s="13" t="s">
        <v>3927</v>
      </c>
      <c r="C1104" s="13"/>
      <c r="D1104" s="13"/>
      <c r="E1104" s="13">
        <v>1067</v>
      </c>
      <c r="F1104" s="14" t="s">
        <v>3928</v>
      </c>
      <c r="G1104" s="15">
        <f>IF(B1104="","",ROUND(IF(LEFT(B1104,1)="M",D1104*$G$2507+$G$2506,SUM(C1104:E1104)*$G$2508+$G$2506),1))</f>
        <v>17</v>
      </c>
      <c r="H1104" s="55">
        <f t="shared" si="20"/>
        <v>5.666666666666667</v>
      </c>
    </row>
    <row r="1105" spans="1:8" x14ac:dyDescent="0.25">
      <c r="A1105" s="13"/>
      <c r="B1105" s="13"/>
      <c r="C1105" s="13"/>
      <c r="D1105" s="13"/>
      <c r="E1105" s="13"/>
      <c r="F1105" s="14"/>
      <c r="G1105" s="15" t="str">
        <f>IF(B1105="","",ROUND(IF(LEFT(B1105,1)="M",D1105*$G$2507+$G$2506,SUM(C1105:E1105)*$G$2508+$G$2506),1))</f>
        <v/>
      </c>
      <c r="H1105" s="55"/>
    </row>
    <row r="1106" spans="1:8" x14ac:dyDescent="0.25">
      <c r="A1106" s="13" t="s">
        <v>1698</v>
      </c>
      <c r="B1106" s="13" t="s">
        <v>1699</v>
      </c>
      <c r="C1106" s="13"/>
      <c r="D1106" s="13">
        <v>767</v>
      </c>
      <c r="E1106" s="13"/>
      <c r="F1106" s="14" t="s">
        <v>1700</v>
      </c>
      <c r="G1106" s="15">
        <f>IF(B1106="","",ROUND(IF(LEFT(B1106,1)="M",D1106*$G$2507+$G$2506,SUM(C1106:E1106)*$G$2508+$G$2506),1))</f>
        <v>16.899999999999999</v>
      </c>
      <c r="H1106" s="55">
        <f t="shared" si="20"/>
        <v>5.6333333333333329</v>
      </c>
    </row>
    <row r="1107" spans="1:8" x14ac:dyDescent="0.25">
      <c r="A1107" s="13"/>
      <c r="B1107" s="13"/>
      <c r="C1107" s="13"/>
      <c r="D1107" s="13"/>
      <c r="E1107" s="13"/>
      <c r="F1107" s="14"/>
      <c r="G1107" s="15" t="str">
        <f>IF(B1107="","",ROUND(IF(LEFT(B1107,1)="M",D1107*$G$2507+$G$2506,SUM(C1107:E1107)*$G$2508+$G$2506),1))</f>
        <v/>
      </c>
      <c r="H1107" s="55"/>
    </row>
    <row r="1108" spans="1:8" x14ac:dyDescent="0.25">
      <c r="A1108" s="13" t="s">
        <v>1701</v>
      </c>
      <c r="B1108" s="13" t="s">
        <v>1702</v>
      </c>
      <c r="C1108" s="13"/>
      <c r="D1108" s="13">
        <v>612</v>
      </c>
      <c r="E1108" s="13"/>
      <c r="F1108" s="14" t="s">
        <v>620</v>
      </c>
      <c r="G1108" s="15">
        <f>IF(B1108="","",ROUND(IF(LEFT(B1108,1)="M",D1108*$G$2507+$G$2506,SUM(C1108:E1108)*$G$2508+$G$2506),1))</f>
        <v>14.3</v>
      </c>
      <c r="H1108" s="55">
        <f t="shared" si="20"/>
        <v>4.7666666666666666</v>
      </c>
    </row>
    <row r="1109" spans="1:8" x14ac:dyDescent="0.25">
      <c r="A1109" s="13"/>
      <c r="B1109" s="13" t="s">
        <v>1703</v>
      </c>
      <c r="C1109" s="13"/>
      <c r="D1109" s="13">
        <v>821</v>
      </c>
      <c r="E1109" s="13"/>
      <c r="F1109" s="14" t="s">
        <v>3842</v>
      </c>
      <c r="G1109" s="15">
        <f>IF(B1109="","",ROUND(IF(LEFT(B1109,1)="M",D1109*$G$2507+$G$2506,SUM(C1109:E1109)*$G$2508+$G$2506),1))</f>
        <v>17.7</v>
      </c>
      <c r="H1109" s="55">
        <f t="shared" si="20"/>
        <v>5.8999999999999995</v>
      </c>
    </row>
    <row r="1110" spans="1:8" x14ac:dyDescent="0.25">
      <c r="A1110" s="13"/>
      <c r="B1110" s="13" t="s">
        <v>1704</v>
      </c>
      <c r="C1110" s="13">
        <v>3747</v>
      </c>
      <c r="D1110" s="13"/>
      <c r="E1110" s="13"/>
      <c r="F1110" s="14" t="s">
        <v>1705</v>
      </c>
      <c r="G1110" s="15">
        <f>IF(B1110="","",ROUND(IF(LEFT(B1110,1)="M",D1110*$G$2507+$G$2506,SUM(C1110:E1110)*$G$2508+$G$2506),1))</f>
        <v>49.2</v>
      </c>
      <c r="H1110" s="55">
        <f t="shared" ref="H1110:H1173" si="22">G1110/3</f>
        <v>16.400000000000002</v>
      </c>
    </row>
    <row r="1111" spans="1:8" x14ac:dyDescent="0.25">
      <c r="A1111" s="13"/>
      <c r="B1111" s="13" t="s">
        <v>1706</v>
      </c>
      <c r="C1111" s="13">
        <v>3335</v>
      </c>
      <c r="D1111" s="13"/>
      <c r="E1111" s="13"/>
      <c r="F1111" s="14" t="s">
        <v>1707</v>
      </c>
      <c r="G1111" s="15">
        <f>IF(B1111="","",ROUND(IF(LEFT(B1111,1)="M",D1111*$G$2507+$G$2506,SUM(C1111:E1111)*$G$2508+$G$2506),1))</f>
        <v>44.2</v>
      </c>
      <c r="H1111" s="55">
        <f t="shared" si="22"/>
        <v>14.733333333333334</v>
      </c>
    </row>
    <row r="1112" spans="1:8" x14ac:dyDescent="0.25">
      <c r="A1112" s="13"/>
      <c r="B1112" s="13" t="s">
        <v>1708</v>
      </c>
      <c r="C1112" s="13"/>
      <c r="D1112" s="13"/>
      <c r="E1112" s="13">
        <v>975</v>
      </c>
      <c r="F1112" s="14" t="s">
        <v>1709</v>
      </c>
      <c r="G1112" s="15">
        <f>IF(B1112="","",ROUND(IF(LEFT(B1112,1)="M",D1112*$G$2507+$G$2506,SUM(C1112:E1112)*$G$2508+$G$2506),1))</f>
        <v>15.9</v>
      </c>
      <c r="H1112" s="55">
        <f t="shared" si="22"/>
        <v>5.3</v>
      </c>
    </row>
    <row r="1113" spans="1:8" x14ac:dyDescent="0.25">
      <c r="A1113" s="13"/>
      <c r="B1113" s="13" t="s">
        <v>1710</v>
      </c>
      <c r="C1113" s="13"/>
      <c r="D1113" s="13"/>
      <c r="E1113" s="13">
        <v>2375</v>
      </c>
      <c r="F1113" s="14" t="s">
        <v>1711</v>
      </c>
      <c r="G1113" s="15">
        <f>IF(B1113="","",ROUND(IF(LEFT(B1113,1)="M",D1113*$G$2507+$G$2506,SUM(C1113:E1113)*$G$2508+$G$2506),1))</f>
        <v>32.700000000000003</v>
      </c>
      <c r="H1113" s="55">
        <f t="shared" si="22"/>
        <v>10.9</v>
      </c>
    </row>
    <row r="1114" spans="1:8" x14ac:dyDescent="0.25">
      <c r="A1114" s="13"/>
      <c r="B1114" s="13" t="s">
        <v>1712</v>
      </c>
      <c r="C1114" s="13"/>
      <c r="D1114" s="13"/>
      <c r="E1114" s="13">
        <v>177</v>
      </c>
      <c r="F1114" s="14" t="s">
        <v>3843</v>
      </c>
      <c r="G1114" s="15">
        <f>IF(B1114="","",ROUND(IF(LEFT(B1114,1)="M",D1114*$G$2507+$G$2506,SUM(C1114:E1114)*$G$2508+$G$2506),1))</f>
        <v>6.3</v>
      </c>
      <c r="H1114" s="55">
        <f t="shared" si="22"/>
        <v>2.1</v>
      </c>
    </row>
    <row r="1115" spans="1:8" x14ac:dyDescent="0.25">
      <c r="A1115" s="13"/>
      <c r="B1115" s="13"/>
      <c r="C1115" s="13"/>
      <c r="D1115" s="13"/>
      <c r="E1115" s="13"/>
      <c r="F1115" s="14"/>
      <c r="G1115" s="15" t="str">
        <f>IF(B1115="","",ROUND(IF(LEFT(B1115,1)="M",D1115*$G$2507+$G$2506,SUM(C1115:E1115)*$G$2508+$G$2506),1))</f>
        <v/>
      </c>
      <c r="H1115" s="55"/>
    </row>
    <row r="1116" spans="1:8" ht="15" customHeight="1" x14ac:dyDescent="0.25">
      <c r="A1116" s="13" t="s">
        <v>1713</v>
      </c>
      <c r="B1116" s="13" t="s">
        <v>1714</v>
      </c>
      <c r="C1116" s="13"/>
      <c r="D1116" s="13">
        <v>476</v>
      </c>
      <c r="E1116" s="13"/>
      <c r="F1116" s="14" t="s">
        <v>1715</v>
      </c>
      <c r="G1116" s="15">
        <f>IF(B1116="","",ROUND(IF(LEFT(B1116,1)="M",D1116*$G$2507+$G$2506,SUM(C1116:E1116)*$G$2508+$G$2506),1))</f>
        <v>12.1</v>
      </c>
      <c r="H1116" s="55">
        <f t="shared" si="22"/>
        <v>4.0333333333333332</v>
      </c>
    </row>
    <row r="1117" spans="1:8" x14ac:dyDescent="0.25">
      <c r="A1117" s="13"/>
      <c r="B1117" s="13" t="s">
        <v>1716</v>
      </c>
      <c r="C1117" s="13"/>
      <c r="D1117" s="13">
        <v>34</v>
      </c>
      <c r="E1117" s="13"/>
      <c r="F1117" s="14" t="s">
        <v>1717</v>
      </c>
      <c r="G1117" s="15">
        <f>IF(B1117="","",ROUND(IF(LEFT(B1117,1)="M",D1117*$G$2507+$G$2506,SUM(C1117:E1117)*$G$2508+$G$2506),1))</f>
        <v>4.8</v>
      </c>
      <c r="H1117" s="55">
        <f t="shared" si="22"/>
        <v>1.5999999999999999</v>
      </c>
    </row>
    <row r="1118" spans="1:8" x14ac:dyDescent="0.25">
      <c r="A1118" s="13"/>
      <c r="B1118" s="13" t="s">
        <v>1718</v>
      </c>
      <c r="C1118" s="13">
        <v>1818</v>
      </c>
      <c r="D1118" s="13"/>
      <c r="E1118" s="13"/>
      <c r="F1118" s="14" t="s">
        <v>1719</v>
      </c>
      <c r="G1118" s="15">
        <f>IF(B1118="","",ROUND(IF(LEFT(B1118,1)="M",D1118*$G$2507+$G$2506,SUM(C1118:E1118)*$G$2508+$G$2506),1))</f>
        <v>26</v>
      </c>
      <c r="H1118" s="55">
        <f t="shared" si="22"/>
        <v>8.6666666666666661</v>
      </c>
    </row>
    <row r="1119" spans="1:8" x14ac:dyDescent="0.25">
      <c r="A1119" s="13"/>
      <c r="B1119" s="13" t="s">
        <v>1720</v>
      </c>
      <c r="C1119" s="13"/>
      <c r="D1119" s="13"/>
      <c r="E1119" s="13">
        <v>1529</v>
      </c>
      <c r="F1119" s="14" t="s">
        <v>1721</v>
      </c>
      <c r="G1119" s="15">
        <f>IF(B1119="","",ROUND(IF(LEFT(B1119,1)="M",D1119*$G$2507+$G$2506,SUM(C1119:E1119)*$G$2508+$G$2506),1))</f>
        <v>22.5</v>
      </c>
      <c r="H1119" s="55">
        <f t="shared" si="22"/>
        <v>7.5</v>
      </c>
    </row>
    <row r="1120" spans="1:8" x14ac:dyDescent="0.25">
      <c r="A1120" s="13"/>
      <c r="B1120" s="13"/>
      <c r="C1120" s="13"/>
      <c r="D1120" s="13"/>
      <c r="E1120" s="13"/>
      <c r="F1120" s="14"/>
      <c r="G1120" s="15" t="str">
        <f>IF(B1120="","",ROUND(IF(LEFT(B1120,1)="M",D1120*$G$2507+$G$2506,SUM(C1120:E1120)*$G$2508+$G$2506),1))</f>
        <v/>
      </c>
      <c r="H1120" s="55"/>
    </row>
    <row r="1121" spans="1:8" ht="15" customHeight="1" x14ac:dyDescent="0.25">
      <c r="A1121" s="13" t="s">
        <v>1722</v>
      </c>
      <c r="B1121" s="13" t="s">
        <v>1723</v>
      </c>
      <c r="C1121" s="13"/>
      <c r="D1121" s="13">
        <v>728</v>
      </c>
      <c r="E1121" s="13"/>
      <c r="F1121" s="14" t="s">
        <v>1724</v>
      </c>
      <c r="G1121" s="15">
        <f>IF(B1121="","",ROUND(IF(LEFT(B1121,1)="M",D1121*$G$2507+$G$2506,SUM(C1121:E1121)*$G$2508+$G$2506),1))</f>
        <v>16.2</v>
      </c>
      <c r="H1121" s="55">
        <f t="shared" si="22"/>
        <v>5.3999999999999995</v>
      </c>
    </row>
    <row r="1122" spans="1:8" x14ac:dyDescent="0.25">
      <c r="A1122" s="13"/>
      <c r="B1122" s="13" t="s">
        <v>1725</v>
      </c>
      <c r="C1122" s="13">
        <v>2790</v>
      </c>
      <c r="D1122" s="13"/>
      <c r="E1122" s="13"/>
      <c r="F1122" s="14" t="s">
        <v>1726</v>
      </c>
      <c r="G1122" s="15">
        <f>IF(B1122="","",ROUND(IF(LEFT(B1122,1)="M",D1122*$G$2507+$G$2506,SUM(C1122:E1122)*$G$2508+$G$2506),1))</f>
        <v>37.700000000000003</v>
      </c>
      <c r="H1122" s="55">
        <f t="shared" si="22"/>
        <v>12.566666666666668</v>
      </c>
    </row>
    <row r="1123" spans="1:8" x14ac:dyDescent="0.25">
      <c r="A1123" s="13"/>
      <c r="B1123" s="13" t="s">
        <v>1727</v>
      </c>
      <c r="C1123" s="13"/>
      <c r="D1123" s="13"/>
      <c r="E1123" s="13">
        <v>2241</v>
      </c>
      <c r="F1123" s="14" t="s">
        <v>1726</v>
      </c>
      <c r="G1123" s="15">
        <f>IF(B1123="","",ROUND(IF(LEFT(B1123,1)="M",D1123*$G$2507+$G$2506,SUM(C1123:E1123)*$G$2508+$G$2506),1))</f>
        <v>31.1</v>
      </c>
      <c r="H1123" s="55">
        <f t="shared" si="22"/>
        <v>10.366666666666667</v>
      </c>
    </row>
    <row r="1124" spans="1:8" x14ac:dyDescent="0.25">
      <c r="A1124" s="13"/>
      <c r="B1124" s="13"/>
      <c r="C1124" s="13"/>
      <c r="D1124" s="13"/>
      <c r="E1124" s="13"/>
      <c r="F1124" s="14"/>
      <c r="G1124" s="15" t="str">
        <f>IF(B1124="","",ROUND(IF(LEFT(B1124,1)="M",D1124*$G$2507+$G$2506,SUM(C1124:E1124)*$G$2508+$G$2506),1))</f>
        <v/>
      </c>
      <c r="H1124" s="55"/>
    </row>
    <row r="1125" spans="1:8" x14ac:dyDescent="0.25">
      <c r="A1125" s="13" t="s">
        <v>1728</v>
      </c>
      <c r="B1125" s="13" t="s">
        <v>1729</v>
      </c>
      <c r="C1125" s="13"/>
      <c r="D1125" s="13">
        <v>464</v>
      </c>
      <c r="E1125" s="13"/>
      <c r="F1125" s="14" t="s">
        <v>1730</v>
      </c>
      <c r="G1125" s="15">
        <f>IF(B1125="","",ROUND(IF(LEFT(B1125,1)="M",D1125*$G$2507+$G$2506,SUM(C1125:E1125)*$G$2508+$G$2506),1))</f>
        <v>11.9</v>
      </c>
      <c r="H1125" s="55">
        <f t="shared" si="22"/>
        <v>3.9666666666666668</v>
      </c>
    </row>
    <row r="1126" spans="1:8" x14ac:dyDescent="0.25">
      <c r="A1126" s="13"/>
      <c r="B1126" s="13" t="s">
        <v>1731</v>
      </c>
      <c r="C1126" s="13">
        <v>1495</v>
      </c>
      <c r="D1126" s="13"/>
      <c r="E1126" s="13"/>
      <c r="F1126" s="14" t="s">
        <v>1732</v>
      </c>
      <c r="G1126" s="15">
        <f>IF(B1126="","",ROUND(IF(LEFT(B1126,1)="M",D1126*$G$2507+$G$2506,SUM(C1126:E1126)*$G$2508+$G$2506),1))</f>
        <v>22.1</v>
      </c>
      <c r="H1126" s="55">
        <f t="shared" si="22"/>
        <v>7.3666666666666671</v>
      </c>
    </row>
    <row r="1127" spans="1:8" x14ac:dyDescent="0.25">
      <c r="A1127" s="13"/>
      <c r="B1127" s="13" t="s">
        <v>1733</v>
      </c>
      <c r="C1127" s="13"/>
      <c r="D1127" s="13"/>
      <c r="E1127" s="13">
        <v>1183</v>
      </c>
      <c r="F1127" s="14" t="s">
        <v>1734</v>
      </c>
      <c r="G1127" s="15">
        <f>IF(B1127="","",ROUND(IF(LEFT(B1127,1)="M",D1127*$G$2507+$G$2506,SUM(C1127:E1127)*$G$2508+$G$2506),1))</f>
        <v>18.399999999999999</v>
      </c>
      <c r="H1127" s="55">
        <f t="shared" si="22"/>
        <v>6.1333333333333329</v>
      </c>
    </row>
    <row r="1128" spans="1:8" x14ac:dyDescent="0.25">
      <c r="A1128" s="13"/>
      <c r="B1128" s="13"/>
      <c r="C1128" s="13"/>
      <c r="D1128" s="13"/>
      <c r="E1128" s="13"/>
      <c r="F1128" s="14"/>
      <c r="G1128" s="15" t="str">
        <f>IF(B1128="","",ROUND(IF(LEFT(B1128,1)="M",D1128*$G$2507+$G$2506,SUM(C1128:E1128)*$G$2508+$G$2506),1))</f>
        <v/>
      </c>
      <c r="H1128" s="55"/>
    </row>
    <row r="1129" spans="1:8" x14ac:dyDescent="0.25">
      <c r="A1129" s="13" t="s">
        <v>1735</v>
      </c>
      <c r="B1129" s="13" t="s">
        <v>1736</v>
      </c>
      <c r="C1129" s="13"/>
      <c r="D1129" s="13">
        <v>74</v>
      </c>
      <c r="E1129" s="13"/>
      <c r="F1129" s="14" t="s">
        <v>1737</v>
      </c>
      <c r="G1129" s="15">
        <f>IF(B1129="","",ROUND(IF(LEFT(B1129,1)="M",D1129*$G$2507+$G$2506,SUM(C1129:E1129)*$G$2508+$G$2506),1))</f>
        <v>5.4</v>
      </c>
      <c r="H1129" s="55">
        <f t="shared" si="22"/>
        <v>1.8</v>
      </c>
    </row>
    <row r="1130" spans="1:8" x14ac:dyDescent="0.25">
      <c r="A1130" s="13"/>
      <c r="B1130" s="13"/>
      <c r="C1130" s="13"/>
      <c r="D1130" s="13"/>
      <c r="E1130" s="13"/>
      <c r="F1130" s="14"/>
      <c r="G1130" s="15" t="str">
        <f>IF(B1130="","",ROUND(IF(LEFT(B1130,1)="M",D1130*$G$2507+$G$2506,SUM(C1130:E1130)*$G$2508+$G$2506),1))</f>
        <v/>
      </c>
      <c r="H1130" s="55"/>
    </row>
    <row r="1131" spans="1:8" x14ac:dyDescent="0.25">
      <c r="A1131" s="13" t="s">
        <v>1738</v>
      </c>
      <c r="B1131" s="13" t="s">
        <v>1739</v>
      </c>
      <c r="C1131" s="13"/>
      <c r="D1131" s="13">
        <v>1314</v>
      </c>
      <c r="E1131" s="13"/>
      <c r="F1131" s="14" t="s">
        <v>189</v>
      </c>
      <c r="G1131" s="15">
        <f>IF(B1131="","",ROUND(IF(LEFT(B1131,1)="M",D1131*$G$2507+$G$2506,SUM(C1131:E1131)*$G$2508+$G$2506),1))</f>
        <v>25.9</v>
      </c>
      <c r="H1131" s="55">
        <f t="shared" si="22"/>
        <v>8.6333333333333329</v>
      </c>
    </row>
    <row r="1132" spans="1:8" x14ac:dyDescent="0.25">
      <c r="A1132" s="13"/>
      <c r="B1132" s="13" t="s">
        <v>1740</v>
      </c>
      <c r="C1132" s="13">
        <v>4568</v>
      </c>
      <c r="D1132" s="13"/>
      <c r="E1132" s="13"/>
      <c r="F1132" s="14" t="s">
        <v>3844</v>
      </c>
      <c r="G1132" s="15">
        <f>IF(B1132="","",ROUND(IF(LEFT(B1132,1)="M",D1132*$G$2507+$G$2506,SUM(C1132:E1132)*$G$2508+$G$2506),1))</f>
        <v>59</v>
      </c>
      <c r="H1132" s="55">
        <f t="shared" si="22"/>
        <v>19.666666666666668</v>
      </c>
    </row>
    <row r="1133" spans="1:8" x14ac:dyDescent="0.25">
      <c r="A1133" s="13"/>
      <c r="B1133" s="13" t="s">
        <v>1741</v>
      </c>
      <c r="C1133" s="13"/>
      <c r="D1133" s="13"/>
      <c r="E1133" s="13">
        <v>3593</v>
      </c>
      <c r="F1133" s="14" t="s">
        <v>3845</v>
      </c>
      <c r="G1133" s="15">
        <f>IF(B1133="","",ROUND(IF(LEFT(B1133,1)="M",D1133*$G$2507+$G$2506,SUM(C1133:E1133)*$G$2508+$G$2506),1))</f>
        <v>47.3</v>
      </c>
      <c r="H1133" s="55">
        <f t="shared" si="22"/>
        <v>15.766666666666666</v>
      </c>
    </row>
    <row r="1134" spans="1:8" x14ac:dyDescent="0.25">
      <c r="A1134" s="13"/>
      <c r="B1134" s="13"/>
      <c r="C1134" s="13"/>
      <c r="D1134" s="13"/>
      <c r="E1134" s="13"/>
      <c r="F1134" s="14"/>
      <c r="G1134" s="15" t="str">
        <f>IF(B1134="","",ROUND(IF(LEFT(B1134,1)="M",D1134*$G$2507+$G$2506,SUM(C1134:E1134)*$G$2508+$G$2506),1))</f>
        <v/>
      </c>
      <c r="H1134" s="55"/>
    </row>
    <row r="1135" spans="1:8" x14ac:dyDescent="0.25">
      <c r="A1135" s="13" t="s">
        <v>1742</v>
      </c>
      <c r="B1135" s="13" t="s">
        <v>1743</v>
      </c>
      <c r="C1135" s="13"/>
      <c r="D1135" s="13">
        <v>1411</v>
      </c>
      <c r="E1135" s="13"/>
      <c r="F1135" s="14" t="s">
        <v>1744</v>
      </c>
      <c r="G1135" s="15">
        <f>IF(B1135="","",ROUND(IF(LEFT(B1135,1)="M",D1135*$G$2507+$G$2506,SUM(C1135:E1135)*$G$2508+$G$2506),1))</f>
        <v>27.5</v>
      </c>
      <c r="H1135" s="55">
        <f t="shared" si="22"/>
        <v>9.1666666666666661</v>
      </c>
    </row>
    <row r="1136" spans="1:8" x14ac:dyDescent="0.25">
      <c r="A1136" s="13"/>
      <c r="B1136" s="13" t="s">
        <v>1745</v>
      </c>
      <c r="C1136" s="13">
        <v>4252</v>
      </c>
      <c r="D1136" s="13"/>
      <c r="E1136" s="13"/>
      <c r="F1136" s="14" t="s">
        <v>841</v>
      </c>
      <c r="G1136" s="15">
        <f>IF(B1136="","",ROUND(IF(LEFT(B1136,1)="M",D1136*$G$2507+$G$2506,SUM(C1136:E1136)*$G$2508+$G$2506),1))</f>
        <v>55.2</v>
      </c>
      <c r="H1136" s="55">
        <f t="shared" si="22"/>
        <v>18.400000000000002</v>
      </c>
    </row>
    <row r="1137" spans="1:8" x14ac:dyDescent="0.25">
      <c r="A1137" s="13"/>
      <c r="B1137" s="13" t="s">
        <v>1746</v>
      </c>
      <c r="C1137" s="13"/>
      <c r="D1137" s="13"/>
      <c r="E1137" s="13">
        <v>2928</v>
      </c>
      <c r="F1137" s="14" t="s">
        <v>1747</v>
      </c>
      <c r="G1137" s="15">
        <f>IF(B1137="","",ROUND(IF(LEFT(B1137,1)="M",D1137*$G$2507+$G$2506,SUM(C1137:E1137)*$G$2508+$G$2506),1))</f>
        <v>39.299999999999997</v>
      </c>
      <c r="H1137" s="55">
        <f t="shared" si="22"/>
        <v>13.1</v>
      </c>
    </row>
    <row r="1138" spans="1:8" x14ac:dyDescent="0.25">
      <c r="A1138" s="13"/>
      <c r="B1138" s="13"/>
      <c r="C1138" s="13"/>
      <c r="D1138" s="13"/>
      <c r="E1138" s="13"/>
      <c r="F1138" s="14"/>
      <c r="G1138" s="15" t="str">
        <f>IF(B1138="","",ROUND(IF(LEFT(B1138,1)="M",D1138*$G$2507+$G$2506,SUM(C1138:E1138)*$G$2508+$G$2506),1))</f>
        <v/>
      </c>
      <c r="H1138" s="55"/>
    </row>
    <row r="1139" spans="1:8" x14ac:dyDescent="0.25">
      <c r="A1139" s="13" t="s">
        <v>1748</v>
      </c>
      <c r="B1139" s="13" t="s">
        <v>1749</v>
      </c>
      <c r="C1139" s="13"/>
      <c r="D1139" s="13">
        <v>679</v>
      </c>
      <c r="E1139" s="13"/>
      <c r="F1139" s="14" t="s">
        <v>1750</v>
      </c>
      <c r="G1139" s="15">
        <f>IF(B1139="","",ROUND(IF(LEFT(B1139,1)="M",D1139*$G$2507+$G$2506,SUM(C1139:E1139)*$G$2508+$G$2506),1))</f>
        <v>15.4</v>
      </c>
      <c r="H1139" s="55">
        <f t="shared" si="22"/>
        <v>5.1333333333333337</v>
      </c>
    </row>
    <row r="1140" spans="1:8" x14ac:dyDescent="0.25">
      <c r="A1140" s="13"/>
      <c r="B1140" s="13" t="s">
        <v>1751</v>
      </c>
      <c r="C1140" s="13">
        <v>2848</v>
      </c>
      <c r="D1140" s="13"/>
      <c r="E1140" s="13"/>
      <c r="F1140" s="14" t="s">
        <v>1752</v>
      </c>
      <c r="G1140" s="15">
        <f>IF(B1140="","",ROUND(IF(LEFT(B1140,1)="M",D1140*$G$2507+$G$2506,SUM(C1140:E1140)*$G$2508+$G$2506),1))</f>
        <v>38.4</v>
      </c>
      <c r="H1140" s="55">
        <f t="shared" si="22"/>
        <v>12.799999999999999</v>
      </c>
    </row>
    <row r="1141" spans="1:8" x14ac:dyDescent="0.25">
      <c r="A1141" s="13"/>
      <c r="B1141" s="13" t="s">
        <v>1753</v>
      </c>
      <c r="C1141" s="13"/>
      <c r="D1141" s="13"/>
      <c r="E1141" s="13">
        <v>2275</v>
      </c>
      <c r="F1141" s="14" t="s">
        <v>1754</v>
      </c>
      <c r="G1141" s="15">
        <f>IF(B1141="","",ROUND(IF(LEFT(B1141,1)="M",D1141*$G$2507+$G$2506,SUM(C1141:E1141)*$G$2508+$G$2506),1))</f>
        <v>31.5</v>
      </c>
      <c r="H1141" s="55">
        <f t="shared" si="22"/>
        <v>10.5</v>
      </c>
    </row>
    <row r="1142" spans="1:8" x14ac:dyDescent="0.25">
      <c r="A1142" s="13"/>
      <c r="B1142" s="13"/>
      <c r="C1142" s="13"/>
      <c r="D1142" s="13"/>
      <c r="E1142" s="13"/>
      <c r="F1142" s="14"/>
      <c r="G1142" s="15" t="str">
        <f>IF(B1142="","",ROUND(IF(LEFT(B1142,1)="M",D1142*$G$2507+$G$2506,SUM(C1142:E1142)*$G$2508+$G$2506),1))</f>
        <v/>
      </c>
      <c r="H1142" s="55"/>
    </row>
    <row r="1143" spans="1:8" x14ac:dyDescent="0.25">
      <c r="A1143" s="13" t="s">
        <v>1755</v>
      </c>
      <c r="B1143" s="13" t="s">
        <v>1756</v>
      </c>
      <c r="C1143" s="13"/>
      <c r="D1143" s="13">
        <v>411</v>
      </c>
      <c r="E1143" s="13"/>
      <c r="F1143" s="14" t="s">
        <v>893</v>
      </c>
      <c r="G1143" s="15">
        <f>IF(B1143="","",ROUND(IF(LEFT(B1143,1)="M",D1143*$G$2507+$G$2506,SUM(C1143:E1143)*$G$2508+$G$2506),1))</f>
        <v>11</v>
      </c>
      <c r="H1143" s="55">
        <f t="shared" si="22"/>
        <v>3.6666666666666665</v>
      </c>
    </row>
    <row r="1144" spans="1:8" x14ac:dyDescent="0.25">
      <c r="A1144" s="13"/>
      <c r="B1144" s="13" t="s">
        <v>1757</v>
      </c>
      <c r="C1144" s="13">
        <v>1815</v>
      </c>
      <c r="D1144" s="13"/>
      <c r="E1144" s="13"/>
      <c r="F1144" s="14" t="s">
        <v>1758</v>
      </c>
      <c r="G1144" s="15">
        <f>IF(B1144="","",ROUND(IF(LEFT(B1144,1)="M",D1144*$G$2507+$G$2506,SUM(C1144:E1144)*$G$2508+$G$2506),1))</f>
        <v>26</v>
      </c>
      <c r="H1144" s="55">
        <f t="shared" si="22"/>
        <v>8.6666666666666661</v>
      </c>
    </row>
    <row r="1145" spans="1:8" x14ac:dyDescent="0.25">
      <c r="A1145" s="13"/>
      <c r="B1145" s="13" t="s">
        <v>1759</v>
      </c>
      <c r="C1145" s="13"/>
      <c r="D1145" s="13"/>
      <c r="E1145" s="13">
        <v>1100</v>
      </c>
      <c r="F1145" s="14" t="s">
        <v>1758</v>
      </c>
      <c r="G1145" s="15">
        <f>IF(B1145="","",ROUND(IF(LEFT(B1145,1)="M",D1145*$G$2507+$G$2506,SUM(C1145:E1145)*$G$2508+$G$2506),1))</f>
        <v>17.399999999999999</v>
      </c>
      <c r="H1145" s="55">
        <f t="shared" si="22"/>
        <v>5.8</v>
      </c>
    </row>
    <row r="1146" spans="1:8" x14ac:dyDescent="0.25">
      <c r="A1146" s="13"/>
      <c r="B1146" s="13"/>
      <c r="C1146" s="13"/>
      <c r="D1146" s="13"/>
      <c r="E1146" s="13"/>
      <c r="F1146" s="14"/>
      <c r="G1146" s="15" t="str">
        <f>IF(B1146="","",ROUND(IF(LEFT(B1146,1)="M",D1146*$G$2507+$G$2506,SUM(C1146:E1146)*$G$2508+$G$2506),1))</f>
        <v/>
      </c>
      <c r="H1146" s="55"/>
    </row>
    <row r="1147" spans="1:8" x14ac:dyDescent="0.25">
      <c r="A1147" s="13" t="s">
        <v>1760</v>
      </c>
      <c r="B1147" s="13" t="s">
        <v>1761</v>
      </c>
      <c r="C1147" s="13"/>
      <c r="D1147" s="13">
        <v>475</v>
      </c>
      <c r="E1147" s="13"/>
      <c r="F1147" s="14" t="s">
        <v>1762</v>
      </c>
      <c r="G1147" s="15">
        <f>IF(B1147="","",ROUND(IF(LEFT(B1147,1)="M",D1147*$G$2507+$G$2506,SUM(C1147:E1147)*$G$2508+$G$2506),1))</f>
        <v>12</v>
      </c>
      <c r="H1147" s="55">
        <f t="shared" si="22"/>
        <v>4</v>
      </c>
    </row>
    <row r="1148" spans="1:8" x14ac:dyDescent="0.25">
      <c r="A1148" s="13"/>
      <c r="B1148" s="13" t="s">
        <v>1763</v>
      </c>
      <c r="C1148" s="13">
        <v>1933</v>
      </c>
      <c r="D1148" s="13"/>
      <c r="E1148" s="13"/>
      <c r="F1148" s="14" t="s">
        <v>1764</v>
      </c>
      <c r="G1148" s="15">
        <f>IF(B1148="","",ROUND(IF(LEFT(B1148,1)="M",D1148*$G$2507+$G$2506,SUM(C1148:E1148)*$G$2508+$G$2506),1))</f>
        <v>27.4</v>
      </c>
      <c r="H1148" s="55">
        <f t="shared" si="22"/>
        <v>9.1333333333333329</v>
      </c>
    </row>
    <row r="1149" spans="1:8" x14ac:dyDescent="0.25">
      <c r="A1149" s="13"/>
      <c r="B1149" s="13" t="s">
        <v>1765</v>
      </c>
      <c r="C1149" s="13"/>
      <c r="D1149" s="13"/>
      <c r="E1149" s="13">
        <v>1678</v>
      </c>
      <c r="F1149" s="14" t="s">
        <v>1766</v>
      </c>
      <c r="G1149" s="15">
        <f>IF(B1149="","",ROUND(IF(LEFT(B1149,1)="M",D1149*$G$2507+$G$2506,SUM(C1149:E1149)*$G$2508+$G$2506),1))</f>
        <v>24.3</v>
      </c>
      <c r="H1149" s="55">
        <f t="shared" si="22"/>
        <v>8.1</v>
      </c>
    </row>
    <row r="1150" spans="1:8" x14ac:dyDescent="0.25">
      <c r="A1150" s="13"/>
      <c r="B1150" s="13"/>
      <c r="C1150" s="13"/>
      <c r="D1150" s="13"/>
      <c r="E1150" s="13"/>
      <c r="F1150" s="14"/>
      <c r="G1150" s="15" t="str">
        <f>IF(B1150="","",ROUND(IF(LEFT(B1150,1)="M",D1150*$G$2507+$G$2506,SUM(C1150:E1150)*$G$2508+$G$2506),1))</f>
        <v/>
      </c>
      <c r="H1150" s="55"/>
    </row>
    <row r="1151" spans="1:8" x14ac:dyDescent="0.25">
      <c r="A1151" s="13" t="s">
        <v>1767</v>
      </c>
      <c r="B1151" s="13" t="s">
        <v>1768</v>
      </c>
      <c r="C1151" s="13"/>
      <c r="D1151" s="13">
        <v>508</v>
      </c>
      <c r="E1151" s="13"/>
      <c r="F1151" s="14" t="s">
        <v>1769</v>
      </c>
      <c r="G1151" s="15">
        <f>IF(B1151="","",ROUND(IF(LEFT(B1151,1)="M",D1151*$G$2507+$G$2506,SUM(C1151:E1151)*$G$2508+$G$2506),1))</f>
        <v>12.6</v>
      </c>
      <c r="H1151" s="55">
        <f t="shared" si="22"/>
        <v>4.2</v>
      </c>
    </row>
    <row r="1152" spans="1:8" x14ac:dyDescent="0.25">
      <c r="A1152" s="13"/>
      <c r="B1152" s="13" t="s">
        <v>1770</v>
      </c>
      <c r="C1152" s="13">
        <v>2301</v>
      </c>
      <c r="D1152" s="13"/>
      <c r="E1152" s="13"/>
      <c r="F1152" s="14" t="s">
        <v>1771</v>
      </c>
      <c r="G1152" s="15">
        <f>IF(B1152="","",ROUND(IF(LEFT(B1152,1)="M",D1152*$G$2507+$G$2506,SUM(C1152:E1152)*$G$2508+$G$2506),1))</f>
        <v>31.8</v>
      </c>
      <c r="H1152" s="55">
        <f t="shared" si="22"/>
        <v>10.6</v>
      </c>
    </row>
    <row r="1153" spans="1:8" x14ac:dyDescent="0.25">
      <c r="A1153" s="13"/>
      <c r="B1153" s="13" t="s">
        <v>1772</v>
      </c>
      <c r="C1153" s="13"/>
      <c r="D1153" s="13"/>
      <c r="E1153" s="13">
        <v>1258</v>
      </c>
      <c r="F1153" s="14" t="s">
        <v>1773</v>
      </c>
      <c r="G1153" s="15">
        <f>IF(B1153="","",ROUND(IF(LEFT(B1153,1)="M",D1153*$G$2507+$G$2506,SUM(C1153:E1153)*$G$2508+$G$2506),1))</f>
        <v>19.3</v>
      </c>
      <c r="H1153" s="55">
        <f t="shared" si="22"/>
        <v>6.4333333333333336</v>
      </c>
    </row>
    <row r="1154" spans="1:8" x14ac:dyDescent="0.25">
      <c r="A1154" s="13"/>
      <c r="B1154" s="13"/>
      <c r="C1154" s="13"/>
      <c r="D1154" s="13"/>
      <c r="E1154" s="13"/>
      <c r="F1154" s="14"/>
      <c r="G1154" s="15" t="str">
        <f>IF(B1154="","",ROUND(IF(LEFT(B1154,1)="M",D1154*$G$2507+$G$2506,SUM(C1154:E1154)*$G$2508+$G$2506),1))</f>
        <v/>
      </c>
      <c r="H1154" s="55"/>
    </row>
    <row r="1155" spans="1:8" x14ac:dyDescent="0.25">
      <c r="A1155" s="13" t="s">
        <v>1774</v>
      </c>
      <c r="B1155" s="13" t="s">
        <v>1775</v>
      </c>
      <c r="C1155" s="13"/>
      <c r="D1155" s="13">
        <v>369</v>
      </c>
      <c r="E1155" s="13"/>
      <c r="F1155" s="14" t="s">
        <v>80</v>
      </c>
      <c r="G1155" s="15">
        <f>IF(B1155="","",ROUND(IF(LEFT(B1155,1)="M",D1155*$G$2507+$G$2506,SUM(C1155:E1155)*$G$2508+$G$2506),1))</f>
        <v>10.3</v>
      </c>
      <c r="H1155" s="55">
        <f t="shared" si="22"/>
        <v>3.4333333333333336</v>
      </c>
    </row>
    <row r="1156" spans="1:8" x14ac:dyDescent="0.25">
      <c r="A1156" s="13"/>
      <c r="B1156" s="13" t="s">
        <v>1776</v>
      </c>
      <c r="C1156" s="13">
        <v>1428</v>
      </c>
      <c r="D1156" s="13"/>
      <c r="E1156" s="13"/>
      <c r="F1156" s="14" t="s">
        <v>1777</v>
      </c>
      <c r="G1156" s="15">
        <f>IF(B1156="","",ROUND(IF(LEFT(B1156,1)="M",D1156*$G$2507+$G$2506,SUM(C1156:E1156)*$G$2508+$G$2506),1))</f>
        <v>21.3</v>
      </c>
      <c r="H1156" s="55">
        <f t="shared" si="22"/>
        <v>7.1000000000000005</v>
      </c>
    </row>
    <row r="1157" spans="1:8" x14ac:dyDescent="0.25">
      <c r="A1157" s="13"/>
      <c r="B1157" s="13" t="s">
        <v>1778</v>
      </c>
      <c r="C1157" s="13"/>
      <c r="D1157" s="13"/>
      <c r="E1157" s="13">
        <v>1033</v>
      </c>
      <c r="F1157" s="14" t="s">
        <v>1777</v>
      </c>
      <c r="G1157" s="15">
        <f>IF(B1157="","",ROUND(IF(LEFT(B1157,1)="M",D1157*$G$2507+$G$2506,SUM(C1157:E1157)*$G$2508+$G$2506),1))</f>
        <v>16.600000000000001</v>
      </c>
      <c r="H1157" s="55">
        <f t="shared" si="22"/>
        <v>5.5333333333333341</v>
      </c>
    </row>
    <row r="1158" spans="1:8" x14ac:dyDescent="0.25">
      <c r="A1158" s="13"/>
      <c r="B1158" s="13"/>
      <c r="C1158" s="13"/>
      <c r="D1158" s="13"/>
      <c r="E1158" s="13"/>
      <c r="F1158" s="14"/>
      <c r="G1158" s="15" t="str">
        <f>IF(B1158="","",ROUND(IF(LEFT(B1158,1)="M",D1158*$G$2507+$G$2506,SUM(C1158:E1158)*$G$2508+$G$2506),1))</f>
        <v/>
      </c>
      <c r="H1158" s="55"/>
    </row>
    <row r="1159" spans="1:8" x14ac:dyDescent="0.25">
      <c r="A1159" s="13" t="s">
        <v>1779</v>
      </c>
      <c r="B1159" s="13" t="s">
        <v>1780</v>
      </c>
      <c r="C1159" s="13"/>
      <c r="D1159" s="13">
        <v>506</v>
      </c>
      <c r="E1159" s="13"/>
      <c r="F1159" s="14" t="s">
        <v>1781</v>
      </c>
      <c r="G1159" s="15">
        <f>IF(B1159="","",ROUND(IF(LEFT(B1159,1)="M",D1159*$G$2507+$G$2506,SUM(C1159:E1159)*$G$2508+$G$2506),1))</f>
        <v>12.5</v>
      </c>
      <c r="H1159" s="55">
        <f t="shared" si="22"/>
        <v>4.166666666666667</v>
      </c>
    </row>
    <row r="1160" spans="1:8" x14ac:dyDescent="0.25">
      <c r="A1160" s="13"/>
      <c r="B1160" s="13"/>
      <c r="C1160" s="13"/>
      <c r="D1160" s="13"/>
      <c r="E1160" s="13"/>
      <c r="F1160" s="14"/>
      <c r="G1160" s="15" t="str">
        <f>IF(B1160="","",ROUND(IF(LEFT(B1160,1)="M",D1160*$G$2507+$G$2506,SUM(C1160:E1160)*$G$2508+$G$2506),1))</f>
        <v/>
      </c>
      <c r="H1160" s="55"/>
    </row>
    <row r="1161" spans="1:8" x14ac:dyDescent="0.25">
      <c r="A1161" s="13" t="s">
        <v>1782</v>
      </c>
      <c r="B1161" s="13" t="s">
        <v>1783</v>
      </c>
      <c r="C1161" s="13"/>
      <c r="D1161" s="13">
        <v>567</v>
      </c>
      <c r="E1161" s="13"/>
      <c r="F1161" s="14" t="s">
        <v>1784</v>
      </c>
      <c r="G1161" s="15">
        <f>IF(B1161="","",ROUND(IF(LEFT(B1161,1)="M",D1161*$G$2507+$G$2506,SUM(C1161:E1161)*$G$2508+$G$2506),1))</f>
        <v>13.6</v>
      </c>
      <c r="H1161" s="55">
        <f t="shared" si="22"/>
        <v>4.5333333333333332</v>
      </c>
    </row>
    <row r="1162" spans="1:8" x14ac:dyDescent="0.25">
      <c r="A1162" s="13"/>
      <c r="B1162" s="13" t="s">
        <v>1785</v>
      </c>
      <c r="C1162" s="13">
        <v>2814</v>
      </c>
      <c r="D1162" s="13"/>
      <c r="E1162" s="13"/>
      <c r="F1162" s="14" t="s">
        <v>1786</v>
      </c>
      <c r="G1162" s="15">
        <f>IF(B1162="","",ROUND(IF(LEFT(B1162,1)="M",D1162*$G$2507+$G$2506,SUM(C1162:E1162)*$G$2508+$G$2506),1))</f>
        <v>38</v>
      </c>
      <c r="H1162" s="55">
        <f t="shared" si="22"/>
        <v>12.666666666666666</v>
      </c>
    </row>
    <row r="1163" spans="1:8" x14ac:dyDescent="0.25">
      <c r="A1163" s="13"/>
      <c r="B1163" s="13" t="s">
        <v>1787</v>
      </c>
      <c r="C1163" s="13"/>
      <c r="D1163" s="13"/>
      <c r="E1163" s="13">
        <v>1915</v>
      </c>
      <c r="F1163" s="14" t="s">
        <v>1788</v>
      </c>
      <c r="G1163" s="15">
        <f>IF(B1163="","",ROUND(IF(LEFT(B1163,1)="M",D1163*$G$2507+$G$2506,SUM(C1163:E1163)*$G$2508+$G$2506),1))</f>
        <v>27.2</v>
      </c>
      <c r="H1163" s="55">
        <f t="shared" si="22"/>
        <v>9.0666666666666664</v>
      </c>
    </row>
    <row r="1164" spans="1:8" x14ac:dyDescent="0.25">
      <c r="A1164" s="13"/>
      <c r="B1164" s="13"/>
      <c r="C1164" s="13"/>
      <c r="D1164" s="13"/>
      <c r="E1164" s="13"/>
      <c r="F1164" s="14"/>
      <c r="G1164" s="15" t="str">
        <f>IF(B1164="","",ROUND(IF(LEFT(B1164,1)="M",D1164*$G$2507+$G$2506,SUM(C1164:E1164)*$G$2508+$G$2506),1))</f>
        <v/>
      </c>
      <c r="H1164" s="55"/>
    </row>
    <row r="1165" spans="1:8" ht="15" customHeight="1" x14ac:dyDescent="0.25">
      <c r="A1165" s="13" t="s">
        <v>1789</v>
      </c>
      <c r="B1165" s="13" t="s">
        <v>1790</v>
      </c>
      <c r="C1165" s="13"/>
      <c r="D1165" s="13">
        <v>1222</v>
      </c>
      <c r="E1165" s="13"/>
      <c r="F1165" s="14" t="s">
        <v>524</v>
      </c>
      <c r="G1165" s="15">
        <f>IF(B1165="","",ROUND(IF(LEFT(B1165,1)="M",D1165*$G$2507+$G$2506,SUM(C1165:E1165)*$G$2508+$G$2506),1))</f>
        <v>24.4</v>
      </c>
      <c r="H1165" s="55">
        <f t="shared" si="22"/>
        <v>8.1333333333333329</v>
      </c>
    </row>
    <row r="1166" spans="1:8" x14ac:dyDescent="0.25">
      <c r="A1166" s="13"/>
      <c r="B1166" s="13" t="s">
        <v>1791</v>
      </c>
      <c r="C1166" s="13">
        <v>4984</v>
      </c>
      <c r="D1166" s="13"/>
      <c r="E1166" s="13"/>
      <c r="F1166" s="14" t="s">
        <v>1792</v>
      </c>
      <c r="G1166" s="15">
        <f>IF(B1166="","",ROUND(IF(LEFT(B1166,1)="M",D1166*$G$2507+$G$2506,SUM(C1166:E1166)*$G$2508+$G$2506),1))</f>
        <v>64</v>
      </c>
      <c r="H1166" s="55">
        <f t="shared" si="22"/>
        <v>21.333333333333332</v>
      </c>
    </row>
    <row r="1167" spans="1:8" x14ac:dyDescent="0.25">
      <c r="A1167" s="13"/>
      <c r="B1167" s="13" t="s">
        <v>1793</v>
      </c>
      <c r="C1167" s="13"/>
      <c r="D1167" s="13"/>
      <c r="E1167" s="13">
        <v>2808</v>
      </c>
      <c r="F1167" s="14" t="s">
        <v>1794</v>
      </c>
      <c r="G1167" s="15">
        <f>IF(B1167="","",ROUND(IF(LEFT(B1167,1)="M",D1167*$G$2507+$G$2506,SUM(C1167:E1167)*$G$2508+$G$2506),1))</f>
        <v>37.9</v>
      </c>
      <c r="H1167" s="55">
        <f t="shared" si="22"/>
        <v>12.633333333333333</v>
      </c>
    </row>
    <row r="1168" spans="1:8" x14ac:dyDescent="0.25">
      <c r="A1168" s="13"/>
      <c r="B1168" s="13"/>
      <c r="C1168" s="13"/>
      <c r="D1168" s="13"/>
      <c r="E1168" s="13"/>
      <c r="F1168" s="14"/>
      <c r="G1168" s="15" t="str">
        <f>IF(B1168="","",ROUND(IF(LEFT(B1168,1)="M",D1168*$G$2507+$G$2506,SUM(C1168:E1168)*$G$2508+$G$2506),1))</f>
        <v/>
      </c>
      <c r="H1168" s="55"/>
    </row>
    <row r="1169" spans="1:8" x14ac:dyDescent="0.25">
      <c r="A1169" s="13" t="s">
        <v>1795</v>
      </c>
      <c r="B1169" s="13" t="s">
        <v>1796</v>
      </c>
      <c r="C1169" s="13"/>
      <c r="D1169" s="13">
        <v>498</v>
      </c>
      <c r="E1169" s="13"/>
      <c r="F1169" s="14" t="s">
        <v>1057</v>
      </c>
      <c r="G1169" s="15">
        <f>IF(B1169="","",ROUND(IF(LEFT(B1169,1)="M",D1169*$G$2507+$G$2506,SUM(C1169:E1169)*$G$2508+$G$2506),1))</f>
        <v>12.4</v>
      </c>
      <c r="H1169" s="55">
        <f t="shared" si="22"/>
        <v>4.1333333333333337</v>
      </c>
    </row>
    <row r="1170" spans="1:8" x14ac:dyDescent="0.25">
      <c r="A1170" s="13"/>
      <c r="B1170" s="13" t="s">
        <v>1797</v>
      </c>
      <c r="C1170" s="13">
        <v>993</v>
      </c>
      <c r="D1170" s="13"/>
      <c r="E1170" s="13"/>
      <c r="F1170" s="14" t="s">
        <v>89</v>
      </c>
      <c r="G1170" s="15">
        <f>IF(B1170="","",ROUND(IF(LEFT(B1170,1)="M",D1170*$G$2507+$G$2506,SUM(C1170:E1170)*$G$2508+$G$2506),1))</f>
        <v>16.100000000000001</v>
      </c>
      <c r="H1170" s="55">
        <f t="shared" si="22"/>
        <v>5.3666666666666671</v>
      </c>
    </row>
    <row r="1171" spans="1:8" x14ac:dyDescent="0.25">
      <c r="A1171" s="13"/>
      <c r="B1171" s="13" t="s">
        <v>1798</v>
      </c>
      <c r="C1171" s="13"/>
      <c r="D1171" s="13"/>
      <c r="E1171" s="13">
        <v>910</v>
      </c>
      <c r="F1171" s="14" t="s">
        <v>89</v>
      </c>
      <c r="G1171" s="15">
        <f>IF(B1171="","",ROUND(IF(LEFT(B1171,1)="M",D1171*$G$2507+$G$2506,SUM(C1171:E1171)*$G$2508+$G$2506),1))</f>
        <v>15.1</v>
      </c>
      <c r="H1171" s="55">
        <f t="shared" si="22"/>
        <v>5.0333333333333332</v>
      </c>
    </row>
    <row r="1172" spans="1:8" x14ac:dyDescent="0.25">
      <c r="A1172" s="13"/>
      <c r="B1172" s="13"/>
      <c r="C1172" s="13"/>
      <c r="D1172" s="13"/>
      <c r="E1172" s="13"/>
      <c r="F1172" s="14"/>
      <c r="G1172" s="15" t="str">
        <f>IF(B1172="","",ROUND(IF(LEFT(B1172,1)="M",D1172*$G$2507+$G$2506,SUM(C1172:E1172)*$G$2508+$G$2506),1))</f>
        <v/>
      </c>
      <c r="H1172" s="55"/>
    </row>
    <row r="1173" spans="1:8" ht="15" customHeight="1" x14ac:dyDescent="0.25">
      <c r="A1173" s="13" t="s">
        <v>1799</v>
      </c>
      <c r="B1173" s="13" t="s">
        <v>1800</v>
      </c>
      <c r="C1173" s="13"/>
      <c r="D1173" s="13">
        <v>306</v>
      </c>
      <c r="E1173" s="13"/>
      <c r="F1173" s="14" t="s">
        <v>1801</v>
      </c>
      <c r="G1173" s="15">
        <f>IF(B1173="","",ROUND(IF(LEFT(B1173,1)="M",D1173*$G$2507+$G$2506,SUM(C1173:E1173)*$G$2508+$G$2506),1))</f>
        <v>9.1999999999999993</v>
      </c>
      <c r="H1173" s="55">
        <f t="shared" si="22"/>
        <v>3.0666666666666664</v>
      </c>
    </row>
    <row r="1174" spans="1:8" x14ac:dyDescent="0.25">
      <c r="A1174" s="13"/>
      <c r="B1174" s="13" t="s">
        <v>1802</v>
      </c>
      <c r="C1174" s="13">
        <v>1909</v>
      </c>
      <c r="D1174" s="13"/>
      <c r="E1174" s="13"/>
      <c r="F1174" s="14" t="s">
        <v>1803</v>
      </c>
      <c r="G1174" s="15">
        <f>IF(B1174="","",ROUND(IF(LEFT(B1174,1)="M",D1174*$G$2507+$G$2506,SUM(C1174:E1174)*$G$2508+$G$2506),1))</f>
        <v>27.1</v>
      </c>
      <c r="H1174" s="55">
        <f t="shared" ref="H1174:H1236" si="23">G1174/3</f>
        <v>9.0333333333333332</v>
      </c>
    </row>
    <row r="1175" spans="1:8" x14ac:dyDescent="0.25">
      <c r="A1175" s="13"/>
      <c r="B1175" s="13" t="s">
        <v>1804</v>
      </c>
      <c r="C1175" s="13"/>
      <c r="D1175" s="13"/>
      <c r="E1175" s="13">
        <v>1272</v>
      </c>
      <c r="F1175" s="14" t="s">
        <v>314</v>
      </c>
      <c r="G1175" s="15">
        <f>IF(B1175="","",ROUND(IF(LEFT(B1175,1)="M",D1175*$G$2507+$G$2506,SUM(C1175:E1175)*$G$2508+$G$2506),1))</f>
        <v>19.5</v>
      </c>
      <c r="H1175" s="55">
        <f t="shared" si="23"/>
        <v>6.5</v>
      </c>
    </row>
    <row r="1176" spans="1:8" x14ac:dyDescent="0.25">
      <c r="A1176" s="13"/>
      <c r="B1176" s="13"/>
      <c r="C1176" s="13"/>
      <c r="D1176" s="13"/>
      <c r="E1176" s="13"/>
      <c r="F1176" s="14"/>
      <c r="G1176" s="15" t="str">
        <f>IF(B1176="","",ROUND(IF(LEFT(B1176,1)="M",D1176*$G$2507+$G$2506,SUM(C1176:E1176)*$G$2508+$G$2506),1))</f>
        <v/>
      </c>
      <c r="H1176" s="55"/>
    </row>
    <row r="1177" spans="1:8" x14ac:dyDescent="0.25">
      <c r="A1177" s="13" t="s">
        <v>1805</v>
      </c>
      <c r="B1177" s="13" t="s">
        <v>1806</v>
      </c>
      <c r="C1177" s="13"/>
      <c r="D1177" s="13">
        <v>580</v>
      </c>
      <c r="E1177" s="13"/>
      <c r="F1177" s="14" t="s">
        <v>1582</v>
      </c>
      <c r="G1177" s="15">
        <f>IF(B1177="","",ROUND(IF(LEFT(B1177,1)="M",D1177*$G$2507+$G$2506,SUM(C1177:E1177)*$G$2508+$G$2506),1))</f>
        <v>13.8</v>
      </c>
      <c r="H1177" s="55">
        <f t="shared" si="23"/>
        <v>4.6000000000000005</v>
      </c>
    </row>
    <row r="1178" spans="1:8" x14ac:dyDescent="0.25">
      <c r="A1178" s="13"/>
      <c r="B1178" s="13" t="s">
        <v>1807</v>
      </c>
      <c r="C1178" s="13">
        <v>1719</v>
      </c>
      <c r="D1178" s="13"/>
      <c r="E1178" s="13"/>
      <c r="F1178" s="14" t="s">
        <v>1808</v>
      </c>
      <c r="G1178" s="15">
        <f>IF(B1178="","",ROUND(IF(LEFT(B1178,1)="M",D1178*$G$2507+$G$2506,SUM(C1178:E1178)*$G$2508+$G$2506),1))</f>
        <v>24.8</v>
      </c>
      <c r="H1178" s="55">
        <f t="shared" si="23"/>
        <v>8.2666666666666675</v>
      </c>
    </row>
    <row r="1179" spans="1:8" x14ac:dyDescent="0.25">
      <c r="A1179" s="13"/>
      <c r="B1179" s="13" t="s">
        <v>1809</v>
      </c>
      <c r="C1179" s="13"/>
      <c r="D1179" s="13"/>
      <c r="E1179" s="13">
        <v>487</v>
      </c>
      <c r="F1179" s="14" t="s">
        <v>1810</v>
      </c>
      <c r="G1179" s="15">
        <f>IF(B1179="","",ROUND(IF(LEFT(B1179,1)="M",D1179*$G$2507+$G$2506,SUM(C1179:E1179)*$G$2508+$G$2506),1))</f>
        <v>10</v>
      </c>
      <c r="H1179" s="55">
        <f t="shared" si="23"/>
        <v>3.3333333333333335</v>
      </c>
    </row>
    <row r="1180" spans="1:8" x14ac:dyDescent="0.25">
      <c r="A1180" s="13"/>
      <c r="B1180" s="13"/>
      <c r="C1180" s="13"/>
      <c r="D1180" s="13"/>
      <c r="E1180" s="13"/>
      <c r="F1180" s="14"/>
      <c r="G1180" s="15" t="str">
        <f>IF(B1180="","",ROUND(IF(LEFT(B1180,1)="M",D1180*$G$2507+$G$2506,SUM(C1180:E1180)*$G$2508+$G$2506),1))</f>
        <v/>
      </c>
      <c r="H1180" s="55"/>
    </row>
    <row r="1181" spans="1:8" x14ac:dyDescent="0.25">
      <c r="A1181" s="13" t="s">
        <v>1811</v>
      </c>
      <c r="B1181" s="13" t="s">
        <v>1812</v>
      </c>
      <c r="C1181" s="13"/>
      <c r="D1181" s="13">
        <v>297</v>
      </c>
      <c r="E1181" s="13"/>
      <c r="F1181" s="14" t="s">
        <v>1813</v>
      </c>
      <c r="G1181" s="15">
        <f>IF(B1181="","",ROUND(IF(LEFT(B1181,1)="M",D1181*$G$2507+$G$2506,SUM(C1181:E1181)*$G$2508+$G$2506),1))</f>
        <v>9.1</v>
      </c>
      <c r="H1181" s="55">
        <f t="shared" si="23"/>
        <v>3.0333333333333332</v>
      </c>
    </row>
    <row r="1182" spans="1:8" x14ac:dyDescent="0.25">
      <c r="A1182" s="13"/>
      <c r="B1182" s="13"/>
      <c r="C1182" s="13"/>
      <c r="D1182" s="13"/>
      <c r="E1182" s="13"/>
      <c r="F1182" s="14"/>
      <c r="G1182" s="15" t="str">
        <f>IF(B1182="","",ROUND(IF(LEFT(B1182,1)="M",D1182*$G$2507+$G$2506,SUM(C1182:E1182)*$G$2508+$G$2506),1))</f>
        <v/>
      </c>
      <c r="H1182" s="55"/>
    </row>
    <row r="1183" spans="1:8" x14ac:dyDescent="0.25">
      <c r="A1183" s="13" t="s">
        <v>1814</v>
      </c>
      <c r="B1183" s="13" t="s">
        <v>1815</v>
      </c>
      <c r="C1183" s="13"/>
      <c r="D1183" s="13">
        <v>342</v>
      </c>
      <c r="E1183" s="13"/>
      <c r="F1183" s="14" t="s">
        <v>1816</v>
      </c>
      <c r="G1183" s="15">
        <f>IF(B1183="","",ROUND(IF(LEFT(B1183,1)="M",D1183*$G$2507+$G$2506,SUM(C1183:E1183)*$G$2508+$G$2506),1))</f>
        <v>9.8000000000000007</v>
      </c>
      <c r="H1183" s="55">
        <f t="shared" si="23"/>
        <v>3.2666666666666671</v>
      </c>
    </row>
    <row r="1184" spans="1:8" x14ac:dyDescent="0.25">
      <c r="A1184" s="13"/>
      <c r="B1184" s="13" t="s">
        <v>1817</v>
      </c>
      <c r="C1184" s="13">
        <v>1342</v>
      </c>
      <c r="D1184" s="13"/>
      <c r="E1184" s="13"/>
      <c r="F1184" s="14" t="s">
        <v>1818</v>
      </c>
      <c r="G1184" s="15">
        <f>IF(B1184="","",ROUND(IF(LEFT(B1184,1)="M",D1184*$G$2507+$G$2506,SUM(C1184:E1184)*$G$2508+$G$2506),1))</f>
        <v>20.3</v>
      </c>
      <c r="H1184" s="55">
        <f t="shared" si="23"/>
        <v>6.7666666666666666</v>
      </c>
    </row>
    <row r="1185" spans="1:8" x14ac:dyDescent="0.25">
      <c r="A1185" s="13"/>
      <c r="B1185" s="13" t="s">
        <v>1819</v>
      </c>
      <c r="C1185" s="13"/>
      <c r="D1185" s="13"/>
      <c r="E1185" s="13">
        <v>1059</v>
      </c>
      <c r="F1185" s="14" t="s">
        <v>1816</v>
      </c>
      <c r="G1185" s="15">
        <f>IF(B1185="","",ROUND(IF(LEFT(B1185,1)="M",D1185*$G$2507+$G$2506,SUM(C1185:E1185)*$G$2508+$G$2506),1))</f>
        <v>16.899999999999999</v>
      </c>
      <c r="H1185" s="55">
        <f t="shared" si="23"/>
        <v>5.6333333333333329</v>
      </c>
    </row>
    <row r="1186" spans="1:8" x14ac:dyDescent="0.25">
      <c r="A1186" s="13"/>
      <c r="B1186" s="13"/>
      <c r="C1186" s="13"/>
      <c r="D1186" s="13"/>
      <c r="E1186" s="13"/>
      <c r="F1186" s="14"/>
      <c r="G1186" s="15" t="str">
        <f>IF(B1186="","",ROUND(IF(LEFT(B1186,1)="M",D1186*$G$2507+$G$2506,SUM(C1186:E1186)*$G$2508+$G$2506),1))</f>
        <v/>
      </c>
      <c r="H1186" s="55"/>
    </row>
    <row r="1187" spans="1:8" x14ac:dyDescent="0.25">
      <c r="A1187" s="13" t="s">
        <v>1820</v>
      </c>
      <c r="B1187" s="13" t="s">
        <v>1821</v>
      </c>
      <c r="C1187" s="13"/>
      <c r="D1187" s="13">
        <v>374</v>
      </c>
      <c r="E1187" s="13"/>
      <c r="F1187" s="14" t="s">
        <v>1822</v>
      </c>
      <c r="G1187" s="15">
        <f>IF(B1187="","",ROUND(IF(LEFT(B1187,1)="M",D1187*$G$2507+$G$2506,SUM(C1187:E1187)*$G$2508+$G$2506),1))</f>
        <v>10.4</v>
      </c>
      <c r="H1187" s="55">
        <f t="shared" si="23"/>
        <v>3.4666666666666668</v>
      </c>
    </row>
    <row r="1188" spans="1:8" x14ac:dyDescent="0.25">
      <c r="A1188" s="13"/>
      <c r="B1188" s="13" t="s">
        <v>1823</v>
      </c>
      <c r="C1188" s="13">
        <v>1695</v>
      </c>
      <c r="D1188" s="13"/>
      <c r="E1188" s="13"/>
      <c r="F1188" s="14" t="s">
        <v>1824</v>
      </c>
      <c r="G1188" s="15">
        <f>IF(B1188="","",ROUND(IF(LEFT(B1188,1)="M",D1188*$G$2507+$G$2506,SUM(C1188:E1188)*$G$2508+$G$2506),1))</f>
        <v>24.5</v>
      </c>
      <c r="H1188" s="55">
        <f t="shared" si="23"/>
        <v>8.1666666666666661</v>
      </c>
    </row>
    <row r="1189" spans="1:8" x14ac:dyDescent="0.25">
      <c r="A1189" s="13"/>
      <c r="B1189" s="13" t="s">
        <v>1825</v>
      </c>
      <c r="C1189" s="13"/>
      <c r="D1189" s="13"/>
      <c r="E1189" s="13">
        <v>1497</v>
      </c>
      <c r="F1189" s="14" t="s">
        <v>1826</v>
      </c>
      <c r="G1189" s="15">
        <f>IF(B1189="","",ROUND(IF(LEFT(B1189,1)="M",D1189*$G$2507+$G$2506,SUM(C1189:E1189)*$G$2508+$G$2506),1))</f>
        <v>22.2</v>
      </c>
      <c r="H1189" s="55">
        <f t="shared" si="23"/>
        <v>7.3999999999999995</v>
      </c>
    </row>
    <row r="1190" spans="1:8" x14ac:dyDescent="0.25">
      <c r="A1190" s="13"/>
      <c r="B1190" s="13"/>
      <c r="C1190" s="13"/>
      <c r="D1190" s="13"/>
      <c r="E1190" s="13"/>
      <c r="F1190" s="14"/>
      <c r="G1190" s="15" t="str">
        <f>IF(B1190="","",ROUND(IF(LEFT(B1190,1)="M",D1190*$G$2507+$G$2506,SUM(C1190:E1190)*$G$2508+$G$2506),1))</f>
        <v/>
      </c>
      <c r="H1190" s="55"/>
    </row>
    <row r="1191" spans="1:8" x14ac:dyDescent="0.25">
      <c r="A1191" s="13" t="s">
        <v>1827</v>
      </c>
      <c r="B1191" s="13" t="s">
        <v>1828</v>
      </c>
      <c r="C1191" s="13"/>
      <c r="D1191" s="13">
        <v>628</v>
      </c>
      <c r="E1191" s="13"/>
      <c r="F1191" s="14" t="s">
        <v>1829</v>
      </c>
      <c r="G1191" s="15">
        <f>IF(B1191="","",ROUND(IF(LEFT(B1191,1)="M",D1191*$G$2507+$G$2506,SUM(C1191:E1191)*$G$2508+$G$2506),1))</f>
        <v>14.6</v>
      </c>
      <c r="H1191" s="55">
        <f t="shared" si="23"/>
        <v>4.8666666666666663</v>
      </c>
    </row>
    <row r="1192" spans="1:8" x14ac:dyDescent="0.25">
      <c r="A1192" s="13"/>
      <c r="B1192" s="13" t="s">
        <v>1830</v>
      </c>
      <c r="C1192" s="13">
        <v>2531</v>
      </c>
      <c r="D1192" s="13"/>
      <c r="E1192" s="13"/>
      <c r="F1192" s="14" t="s">
        <v>1831</v>
      </c>
      <c r="G1192" s="15">
        <f>IF(B1192="","",ROUND(IF(LEFT(B1192,1)="M",D1192*$G$2507+$G$2506,SUM(C1192:E1192)*$G$2508+$G$2506),1))</f>
        <v>34.6</v>
      </c>
      <c r="H1192" s="55">
        <f t="shared" si="23"/>
        <v>11.533333333333333</v>
      </c>
    </row>
    <row r="1193" spans="1:8" x14ac:dyDescent="0.25">
      <c r="A1193" s="13"/>
      <c r="B1193" s="13" t="s">
        <v>1832</v>
      </c>
      <c r="C1193" s="13"/>
      <c r="D1193" s="13"/>
      <c r="E1193" s="13">
        <v>1855</v>
      </c>
      <c r="F1193" s="14" t="s">
        <v>1833</v>
      </c>
      <c r="G1193" s="15">
        <f>IF(B1193="","",ROUND(IF(LEFT(B1193,1)="M",D1193*$G$2507+$G$2506,SUM(C1193:E1193)*$G$2508+$G$2506),1))</f>
        <v>26.5</v>
      </c>
      <c r="H1193" s="55">
        <f t="shared" si="23"/>
        <v>8.8333333333333339</v>
      </c>
    </row>
    <row r="1194" spans="1:8" x14ac:dyDescent="0.25">
      <c r="A1194" s="13"/>
      <c r="B1194" s="13"/>
      <c r="C1194" s="13"/>
      <c r="D1194" s="13"/>
      <c r="E1194" s="13"/>
      <c r="F1194" s="14"/>
      <c r="G1194" s="15" t="str">
        <f>IF(B1194="","",ROUND(IF(LEFT(B1194,1)="M",D1194*$G$2507+$G$2506,SUM(C1194:E1194)*$G$2508+$G$2506),1))</f>
        <v/>
      </c>
      <c r="H1194" s="55"/>
    </row>
    <row r="1195" spans="1:8" x14ac:dyDescent="0.25">
      <c r="A1195" s="13" t="s">
        <v>1834</v>
      </c>
      <c r="B1195" s="13" t="s">
        <v>1835</v>
      </c>
      <c r="C1195" s="13"/>
      <c r="D1195" s="13">
        <v>306</v>
      </c>
      <c r="E1195" s="13"/>
      <c r="F1195" s="14" t="s">
        <v>1197</v>
      </c>
      <c r="G1195" s="15">
        <f>IF(B1195="","",ROUND(IF(LEFT(B1195,1)="M",D1195*$G$2507+$G$2506,SUM(C1195:E1195)*$G$2508+$G$2506),1))</f>
        <v>9.1999999999999993</v>
      </c>
      <c r="H1195" s="55">
        <f t="shared" si="23"/>
        <v>3.0666666666666664</v>
      </c>
    </row>
    <row r="1196" spans="1:8" x14ac:dyDescent="0.25">
      <c r="A1196" s="13"/>
      <c r="B1196" s="13" t="s">
        <v>1836</v>
      </c>
      <c r="C1196" s="13">
        <v>1510</v>
      </c>
      <c r="D1196" s="13"/>
      <c r="E1196" s="13"/>
      <c r="F1196" s="14" t="s">
        <v>1837</v>
      </c>
      <c r="G1196" s="15">
        <f>IF(B1196="","",ROUND(IF(LEFT(B1196,1)="M",D1196*$G$2507+$G$2506,SUM(C1196:E1196)*$G$2508+$G$2506),1))</f>
        <v>22.3</v>
      </c>
      <c r="H1196" s="55">
        <f t="shared" si="23"/>
        <v>7.4333333333333336</v>
      </c>
    </row>
    <row r="1197" spans="1:8" x14ac:dyDescent="0.25">
      <c r="A1197" s="13"/>
      <c r="B1197" s="13" t="s">
        <v>1838</v>
      </c>
      <c r="C1197" s="13"/>
      <c r="D1197" s="13"/>
      <c r="E1197" s="13">
        <v>884</v>
      </c>
      <c r="F1197" s="14" t="s">
        <v>1839</v>
      </c>
      <c r="G1197" s="15">
        <f>IF(B1197="","",ROUND(IF(LEFT(B1197,1)="M",D1197*$G$2507+$G$2506,SUM(C1197:E1197)*$G$2508+$G$2506),1))</f>
        <v>14.8</v>
      </c>
      <c r="H1197" s="55">
        <f t="shared" si="23"/>
        <v>4.9333333333333336</v>
      </c>
    </row>
    <row r="1198" spans="1:8" x14ac:dyDescent="0.25">
      <c r="A1198" s="13"/>
      <c r="B1198" s="13"/>
      <c r="C1198" s="13"/>
      <c r="D1198" s="13"/>
      <c r="E1198" s="13"/>
      <c r="F1198" s="14"/>
      <c r="G1198" s="15" t="str">
        <f>IF(B1198="","",ROUND(IF(LEFT(B1198,1)="M",D1198*$G$2507+$G$2506,SUM(C1198:E1198)*$G$2508+$G$2506),1))</f>
        <v/>
      </c>
      <c r="H1198" s="55"/>
    </row>
    <row r="1199" spans="1:8" x14ac:dyDescent="0.25">
      <c r="A1199" s="13" t="s">
        <v>1840</v>
      </c>
      <c r="B1199" s="13" t="s">
        <v>1841</v>
      </c>
      <c r="C1199" s="13"/>
      <c r="D1199" s="13">
        <v>601</v>
      </c>
      <c r="E1199" s="13"/>
      <c r="F1199" s="14" t="s">
        <v>1842</v>
      </c>
      <c r="G1199" s="15">
        <f>IF(B1199="","",ROUND(IF(LEFT(B1199,1)="M",D1199*$G$2507+$G$2506,SUM(C1199:E1199)*$G$2508+$G$2506),1))</f>
        <v>14.1</v>
      </c>
      <c r="H1199" s="55">
        <f t="shared" si="23"/>
        <v>4.7</v>
      </c>
    </row>
    <row r="1200" spans="1:8" x14ac:dyDescent="0.25">
      <c r="A1200" s="13"/>
      <c r="B1200" s="13"/>
      <c r="C1200" s="13"/>
      <c r="D1200" s="13"/>
      <c r="E1200" s="13"/>
      <c r="F1200" s="14"/>
      <c r="G1200" s="15" t="str">
        <f>IF(B1200="","",ROUND(IF(LEFT(B1200,1)="M",D1200*$G$2507+$G$2506,SUM(C1200:E1200)*$G$2508+$G$2506),1))</f>
        <v/>
      </c>
      <c r="H1200" s="55"/>
    </row>
    <row r="1201" spans="1:8" x14ac:dyDescent="0.25">
      <c r="A1201" s="13" t="s">
        <v>1843</v>
      </c>
      <c r="B1201" s="13" t="s">
        <v>1844</v>
      </c>
      <c r="C1201" s="13"/>
      <c r="D1201" s="13">
        <v>597</v>
      </c>
      <c r="E1201" s="13"/>
      <c r="F1201" s="14" t="s">
        <v>1845</v>
      </c>
      <c r="G1201" s="15">
        <f>IF(B1201="","",ROUND(IF(LEFT(B1201,1)="M",D1201*$G$2507+$G$2506,SUM(C1201:E1201)*$G$2508+$G$2506),1))</f>
        <v>14.1</v>
      </c>
      <c r="H1201" s="55">
        <f t="shared" si="23"/>
        <v>4.7</v>
      </c>
    </row>
    <row r="1202" spans="1:8" x14ac:dyDescent="0.25">
      <c r="A1202" s="13"/>
      <c r="B1202" s="13" t="s">
        <v>1846</v>
      </c>
      <c r="C1202" s="13">
        <v>2102</v>
      </c>
      <c r="D1202" s="13"/>
      <c r="E1202" s="13"/>
      <c r="F1202" s="14" t="s">
        <v>1847</v>
      </c>
      <c r="G1202" s="15">
        <f>IF(B1202="","",ROUND(IF(LEFT(B1202,1)="M",D1202*$G$2507+$G$2506,SUM(C1202:E1202)*$G$2508+$G$2506),1))</f>
        <v>29.4</v>
      </c>
      <c r="H1202" s="55">
        <f t="shared" si="23"/>
        <v>9.7999999999999989</v>
      </c>
    </row>
    <row r="1203" spans="1:8" x14ac:dyDescent="0.25">
      <c r="A1203" s="13"/>
      <c r="B1203" s="13" t="s">
        <v>1848</v>
      </c>
      <c r="C1203" s="13"/>
      <c r="D1203" s="13"/>
      <c r="E1203" s="13">
        <v>1530</v>
      </c>
      <c r="F1203" s="14" t="s">
        <v>1849</v>
      </c>
      <c r="G1203" s="15">
        <f>IF(B1203="","",ROUND(IF(LEFT(B1203,1)="M",D1203*$G$2507+$G$2506,SUM(C1203:E1203)*$G$2508+$G$2506),1))</f>
        <v>22.6</v>
      </c>
      <c r="H1203" s="55">
        <f t="shared" si="23"/>
        <v>7.5333333333333341</v>
      </c>
    </row>
    <row r="1204" spans="1:8" x14ac:dyDescent="0.25">
      <c r="A1204" s="13"/>
      <c r="B1204" s="13"/>
      <c r="C1204" s="13"/>
      <c r="D1204" s="13"/>
      <c r="E1204" s="13"/>
      <c r="F1204" s="14"/>
      <c r="G1204" s="15" t="str">
        <f>IF(B1204="","",ROUND(IF(LEFT(B1204,1)="M",D1204*$G$2507+$G$2506,SUM(C1204:E1204)*$G$2508+$G$2506),1))</f>
        <v/>
      </c>
      <c r="H1204" s="55"/>
    </row>
    <row r="1205" spans="1:8" x14ac:dyDescent="0.25">
      <c r="A1205" s="13" t="s">
        <v>1850</v>
      </c>
      <c r="B1205" s="13" t="s">
        <v>1851</v>
      </c>
      <c r="C1205" s="13"/>
      <c r="D1205" s="13">
        <v>419</v>
      </c>
      <c r="E1205" s="13"/>
      <c r="F1205" s="14" t="s">
        <v>1852</v>
      </c>
      <c r="G1205" s="15">
        <f>IF(B1205="","",ROUND(IF(LEFT(B1205,1)="M",D1205*$G$2507+$G$2506,SUM(C1205:E1205)*$G$2508+$G$2506),1))</f>
        <v>11.1</v>
      </c>
      <c r="H1205" s="55">
        <f t="shared" si="23"/>
        <v>3.6999999999999997</v>
      </c>
    </row>
    <row r="1206" spans="1:8" x14ac:dyDescent="0.25">
      <c r="A1206" s="13"/>
      <c r="B1206" s="13" t="s">
        <v>1853</v>
      </c>
      <c r="C1206" s="13">
        <v>1832</v>
      </c>
      <c r="D1206" s="13"/>
      <c r="E1206" s="13"/>
      <c r="F1206" s="14" t="s">
        <v>1777</v>
      </c>
      <c r="G1206" s="15">
        <f>IF(B1206="","",ROUND(IF(LEFT(B1206,1)="M",D1206*$G$2507+$G$2506,SUM(C1206:E1206)*$G$2508+$G$2506),1))</f>
        <v>26.2</v>
      </c>
      <c r="H1206" s="55">
        <f t="shared" si="23"/>
        <v>8.7333333333333325</v>
      </c>
    </row>
    <row r="1207" spans="1:8" x14ac:dyDescent="0.25">
      <c r="A1207" s="13"/>
      <c r="B1207" s="13" t="s">
        <v>1854</v>
      </c>
      <c r="C1207" s="13"/>
      <c r="D1207" s="13"/>
      <c r="E1207" s="13">
        <v>1275</v>
      </c>
      <c r="F1207" s="14" t="s">
        <v>411</v>
      </c>
      <c r="G1207" s="15">
        <f>IF(B1207="","",ROUND(IF(LEFT(B1207,1)="M",D1207*$G$2507+$G$2506,SUM(C1207:E1207)*$G$2508+$G$2506),1))</f>
        <v>19.5</v>
      </c>
      <c r="H1207" s="55">
        <f t="shared" si="23"/>
        <v>6.5</v>
      </c>
    </row>
    <row r="1208" spans="1:8" x14ac:dyDescent="0.25">
      <c r="A1208" s="13"/>
      <c r="B1208" s="13"/>
      <c r="C1208" s="13"/>
      <c r="D1208" s="13"/>
      <c r="E1208" s="13"/>
      <c r="F1208" s="14"/>
      <c r="G1208" s="15" t="str">
        <f>IF(B1208="","",ROUND(IF(LEFT(B1208,1)="M",D1208*$G$2507+$G$2506,SUM(C1208:E1208)*$G$2508+$G$2506),1))</f>
        <v/>
      </c>
      <c r="H1208" s="55"/>
    </row>
    <row r="1209" spans="1:8" x14ac:dyDescent="0.25">
      <c r="A1209" s="13" t="s">
        <v>1855</v>
      </c>
      <c r="B1209" s="13" t="s">
        <v>1856</v>
      </c>
      <c r="C1209" s="13"/>
      <c r="D1209" s="13">
        <v>1076</v>
      </c>
      <c r="E1209" s="13"/>
      <c r="F1209" s="14" t="s">
        <v>1619</v>
      </c>
      <c r="G1209" s="15">
        <f>IF(B1209="","",ROUND(IF(LEFT(B1209,1)="M",D1209*$G$2507+$G$2506,SUM(C1209:E1209)*$G$2508+$G$2506),1))</f>
        <v>22</v>
      </c>
      <c r="H1209" s="55">
        <f t="shared" si="23"/>
        <v>7.333333333333333</v>
      </c>
    </row>
    <row r="1210" spans="1:8" x14ac:dyDescent="0.25">
      <c r="A1210" s="13"/>
      <c r="B1210" s="13" t="s">
        <v>1857</v>
      </c>
      <c r="C1210" s="13">
        <v>4279</v>
      </c>
      <c r="D1210" s="13"/>
      <c r="E1210" s="13"/>
      <c r="F1210" s="14" t="s">
        <v>1858</v>
      </c>
      <c r="G1210" s="15">
        <f>IF(B1210="","",ROUND(IF(LEFT(B1210,1)="M",D1210*$G$2507+$G$2506,SUM(C1210:E1210)*$G$2508+$G$2506),1))</f>
        <v>55.5</v>
      </c>
      <c r="H1210" s="55">
        <f t="shared" si="23"/>
        <v>18.5</v>
      </c>
    </row>
    <row r="1211" spans="1:8" x14ac:dyDescent="0.25">
      <c r="A1211" s="13"/>
      <c r="B1211" s="13" t="s">
        <v>1859</v>
      </c>
      <c r="C1211" s="13"/>
      <c r="D1211" s="13"/>
      <c r="E1211" s="13">
        <v>1419</v>
      </c>
      <c r="F1211" s="14" t="s">
        <v>1860</v>
      </c>
      <c r="G1211" s="15">
        <f>IF(B1211="","",ROUND(IF(LEFT(B1211,1)="M",D1211*$G$2507+$G$2506,SUM(C1211:E1211)*$G$2508+$G$2506),1))</f>
        <v>21.2</v>
      </c>
      <c r="H1211" s="55">
        <f t="shared" si="23"/>
        <v>7.0666666666666664</v>
      </c>
    </row>
    <row r="1212" spans="1:8" x14ac:dyDescent="0.25">
      <c r="A1212" s="13"/>
      <c r="B1212" s="13" t="s">
        <v>1861</v>
      </c>
      <c r="C1212" s="13"/>
      <c r="D1212" s="13"/>
      <c r="E1212" s="13">
        <v>1450</v>
      </c>
      <c r="F1212" s="14" t="s">
        <v>1862</v>
      </c>
      <c r="G1212" s="15">
        <f>IF(B1212="","",ROUND(IF(LEFT(B1212,1)="M",D1212*$G$2507+$G$2506,SUM(C1212:E1212)*$G$2508+$G$2506),1))</f>
        <v>21.6</v>
      </c>
      <c r="H1212" s="55">
        <f t="shared" si="23"/>
        <v>7.2</v>
      </c>
    </row>
    <row r="1213" spans="1:8" x14ac:dyDescent="0.25">
      <c r="A1213" s="13"/>
      <c r="B1213" s="13"/>
      <c r="C1213" s="13"/>
      <c r="D1213" s="13"/>
      <c r="E1213" s="13"/>
      <c r="F1213" s="14"/>
      <c r="G1213" s="15" t="str">
        <f>IF(B1213="","",ROUND(IF(LEFT(B1213,1)="M",D1213*$G$2507+$G$2506,SUM(C1213:E1213)*$G$2508+$G$2506),1))</f>
        <v/>
      </c>
      <c r="H1213" s="55"/>
    </row>
    <row r="1214" spans="1:8" x14ac:dyDescent="0.25">
      <c r="A1214" s="13" t="s">
        <v>1863</v>
      </c>
      <c r="B1214" s="13" t="s">
        <v>1864</v>
      </c>
      <c r="C1214" s="13"/>
      <c r="D1214" s="13">
        <v>224</v>
      </c>
      <c r="E1214" s="13"/>
      <c r="F1214" s="14" t="s">
        <v>1865</v>
      </c>
      <c r="G1214" s="15">
        <f>IF(B1214="","",ROUND(IF(LEFT(B1214,1)="M",D1214*$G$2507+$G$2506,SUM(C1214:E1214)*$G$2508+$G$2506),1))</f>
        <v>7.9</v>
      </c>
      <c r="H1214" s="55">
        <f t="shared" si="23"/>
        <v>2.6333333333333333</v>
      </c>
    </row>
    <row r="1215" spans="1:8" x14ac:dyDescent="0.25">
      <c r="A1215" s="13"/>
      <c r="B1215" s="13" t="s">
        <v>1866</v>
      </c>
      <c r="C1215" s="13">
        <v>867</v>
      </c>
      <c r="D1215" s="13"/>
      <c r="E1215" s="13"/>
      <c r="F1215" s="14" t="s">
        <v>1867</v>
      </c>
      <c r="G1215" s="15">
        <f>IF(B1215="","",ROUND(IF(LEFT(B1215,1)="M",D1215*$G$2507+$G$2506,SUM(C1215:E1215)*$G$2508+$G$2506),1))</f>
        <v>14.6</v>
      </c>
      <c r="H1215" s="55">
        <f t="shared" si="23"/>
        <v>4.8666666666666663</v>
      </c>
    </row>
    <row r="1216" spans="1:8" x14ac:dyDescent="0.25">
      <c r="A1216" s="13"/>
      <c r="B1216" s="13" t="s">
        <v>1868</v>
      </c>
      <c r="C1216" s="13"/>
      <c r="D1216" s="13"/>
      <c r="E1216" s="13">
        <v>709</v>
      </c>
      <c r="F1216" s="14" t="s">
        <v>1869</v>
      </c>
      <c r="G1216" s="15">
        <f>IF(B1216="","",ROUND(IF(LEFT(B1216,1)="M",D1216*$G$2507+$G$2506,SUM(C1216:E1216)*$G$2508+$G$2506),1))</f>
        <v>12.7</v>
      </c>
      <c r="H1216" s="55">
        <f t="shared" si="23"/>
        <v>4.2333333333333334</v>
      </c>
    </row>
    <row r="1217" spans="1:8" x14ac:dyDescent="0.25">
      <c r="A1217" s="13"/>
      <c r="B1217" s="13"/>
      <c r="C1217" s="13"/>
      <c r="D1217" s="13"/>
      <c r="E1217" s="13"/>
      <c r="F1217" s="14"/>
      <c r="G1217" s="15" t="str">
        <f>IF(B1217="","",ROUND(IF(LEFT(B1217,1)="M",D1217*$G$2507+$G$2506,SUM(C1217:E1217)*$G$2508+$G$2506),1))</f>
        <v/>
      </c>
      <c r="H1217" s="55"/>
    </row>
    <row r="1218" spans="1:8" x14ac:dyDescent="0.25">
      <c r="A1218" s="13" t="s">
        <v>1870</v>
      </c>
      <c r="B1218" s="13" t="s">
        <v>1871</v>
      </c>
      <c r="C1218" s="13"/>
      <c r="D1218" s="13">
        <v>311</v>
      </c>
      <c r="E1218" s="13"/>
      <c r="F1218" s="14" t="s">
        <v>1872</v>
      </c>
      <c r="G1218" s="15">
        <f>IF(B1218="","",ROUND(IF(LEFT(B1218,1)="M",D1218*$G$2507+$G$2506,SUM(C1218:E1218)*$G$2508+$G$2506),1))</f>
        <v>9.3000000000000007</v>
      </c>
      <c r="H1218" s="55">
        <f t="shared" si="23"/>
        <v>3.1</v>
      </c>
    </row>
    <row r="1219" spans="1:8" x14ac:dyDescent="0.25">
      <c r="A1219" s="13"/>
      <c r="B1219" s="13" t="s">
        <v>1873</v>
      </c>
      <c r="C1219" s="13">
        <v>1045</v>
      </c>
      <c r="D1219" s="13"/>
      <c r="E1219" s="13"/>
      <c r="F1219" s="14" t="s">
        <v>1874</v>
      </c>
      <c r="G1219" s="15">
        <f>IF(B1219="","",ROUND(IF(LEFT(B1219,1)="M",D1219*$G$2507+$G$2506,SUM(C1219:E1219)*$G$2508+$G$2506),1))</f>
        <v>16.7</v>
      </c>
      <c r="H1219" s="55">
        <f t="shared" si="23"/>
        <v>5.5666666666666664</v>
      </c>
    </row>
    <row r="1220" spans="1:8" x14ac:dyDescent="0.25">
      <c r="A1220" s="13"/>
      <c r="B1220" s="13" t="s">
        <v>1875</v>
      </c>
      <c r="C1220" s="13"/>
      <c r="D1220" s="13"/>
      <c r="E1220" s="13">
        <v>875</v>
      </c>
      <c r="F1220" s="14" t="s">
        <v>1876</v>
      </c>
      <c r="G1220" s="15">
        <f>IF(B1220="","",ROUND(IF(LEFT(B1220,1)="M",D1220*$G$2507+$G$2506,SUM(C1220:E1220)*$G$2508+$G$2506),1))</f>
        <v>14.7</v>
      </c>
      <c r="H1220" s="55">
        <f t="shared" si="23"/>
        <v>4.8999999999999995</v>
      </c>
    </row>
    <row r="1221" spans="1:8" x14ac:dyDescent="0.25">
      <c r="A1221" s="13"/>
      <c r="B1221" s="13"/>
      <c r="C1221" s="13"/>
      <c r="D1221" s="13"/>
      <c r="E1221" s="13"/>
      <c r="F1221" s="14"/>
      <c r="G1221" s="15" t="str">
        <f>IF(B1221="","",ROUND(IF(LEFT(B1221,1)="M",D1221*$G$2507+$G$2506,SUM(C1221:E1221)*$G$2508+$G$2506),1))</f>
        <v/>
      </c>
      <c r="H1221" s="55"/>
    </row>
    <row r="1222" spans="1:8" x14ac:dyDescent="0.25">
      <c r="A1222" s="13" t="s">
        <v>1877</v>
      </c>
      <c r="B1222" s="13" t="s">
        <v>1878</v>
      </c>
      <c r="C1222" s="13"/>
      <c r="D1222" s="13">
        <v>386</v>
      </c>
      <c r="E1222" s="13"/>
      <c r="F1222" s="14" t="s">
        <v>620</v>
      </c>
      <c r="G1222" s="15">
        <f>IF(B1222="","",ROUND(IF(LEFT(B1222,1)="M",D1222*$G$2507+$G$2506,SUM(C1222:E1222)*$G$2508+$G$2506),1))</f>
        <v>10.6</v>
      </c>
      <c r="H1222" s="55">
        <f t="shared" si="23"/>
        <v>3.5333333333333332</v>
      </c>
    </row>
    <row r="1223" spans="1:8" x14ac:dyDescent="0.25">
      <c r="A1223" s="13"/>
      <c r="B1223" s="13"/>
      <c r="C1223" s="13"/>
      <c r="D1223" s="13"/>
      <c r="E1223" s="13"/>
      <c r="F1223" s="14"/>
      <c r="G1223" s="15" t="str">
        <f>IF(B1223="","",ROUND(IF(LEFT(B1223,1)="M",D1223*$G$2507+$G$2506,SUM(C1223:E1223)*$G$2508+$G$2506),1))</f>
        <v/>
      </c>
      <c r="H1223" s="55"/>
    </row>
    <row r="1224" spans="1:8" x14ac:dyDescent="0.25">
      <c r="A1224" s="13" t="s">
        <v>1879</v>
      </c>
      <c r="B1224" s="13" t="s">
        <v>1880</v>
      </c>
      <c r="C1224" s="13"/>
      <c r="D1224" s="13">
        <v>2074</v>
      </c>
      <c r="E1224" s="13"/>
      <c r="F1224" s="14" t="s">
        <v>1881</v>
      </c>
      <c r="G1224" s="15">
        <f>IF(B1224="","",ROUND(IF(LEFT(B1224,1)="M",D1224*$G$2507+$G$2506,SUM(C1224:E1224)*$G$2508+$G$2506),1))</f>
        <v>38.4</v>
      </c>
      <c r="H1224" s="55">
        <f t="shared" si="23"/>
        <v>12.799999999999999</v>
      </c>
    </row>
    <row r="1225" spans="1:8" x14ac:dyDescent="0.25">
      <c r="A1225" s="44" t="s">
        <v>3846</v>
      </c>
      <c r="B1225" s="13" t="s">
        <v>1882</v>
      </c>
      <c r="C1225" s="13">
        <v>1978</v>
      </c>
      <c r="D1225" s="13"/>
      <c r="E1225" s="13"/>
      <c r="F1225" s="14" t="s">
        <v>1883</v>
      </c>
      <c r="G1225" s="15">
        <f>IF(B1225="","",ROUND(IF(LEFT(B1225,1)="M",D1225*$G$2507+$G$2506,SUM(C1225:E1225)*$G$2508+$G$2506),1))</f>
        <v>27.9</v>
      </c>
      <c r="H1225" s="55">
        <f t="shared" si="23"/>
        <v>9.2999999999999989</v>
      </c>
    </row>
    <row r="1226" spans="1:8" x14ac:dyDescent="0.25">
      <c r="A1226" s="13"/>
      <c r="B1226" s="13" t="s">
        <v>1884</v>
      </c>
      <c r="C1226" s="13"/>
      <c r="D1226" s="13"/>
      <c r="E1226" s="13">
        <v>8973</v>
      </c>
      <c r="F1226" s="14" t="s">
        <v>1885</v>
      </c>
      <c r="G1226" s="15">
        <f>IF(B1226="","",ROUND(IF(LEFT(B1226,1)="M",D1226*$G$2507+$G$2506,SUM(C1226:E1226)*$G$2508+$G$2506),1))</f>
        <v>111.9</v>
      </c>
      <c r="H1226" s="55">
        <f t="shared" si="23"/>
        <v>37.300000000000004</v>
      </c>
    </row>
    <row r="1227" spans="1:8" x14ac:dyDescent="0.25">
      <c r="A1227" s="13"/>
      <c r="B1227" s="13"/>
      <c r="C1227" s="13"/>
      <c r="D1227" s="13"/>
      <c r="E1227" s="13"/>
      <c r="F1227" s="14"/>
      <c r="G1227" s="15" t="str">
        <f>IF(B1227="","",ROUND(IF(LEFT(B1227,1)="M",D1227*$G$2507+$G$2506,SUM(C1227:E1227)*$G$2508+$G$2506),1))</f>
        <v/>
      </c>
      <c r="H1227" s="55"/>
    </row>
    <row r="1228" spans="1:8" x14ac:dyDescent="0.25">
      <c r="A1228" s="13" t="s">
        <v>1886</v>
      </c>
      <c r="B1228" s="13" t="s">
        <v>1887</v>
      </c>
      <c r="C1228" s="13"/>
      <c r="D1228" s="13">
        <v>1536</v>
      </c>
      <c r="E1228" s="13"/>
      <c r="F1228" s="14" t="s">
        <v>1888</v>
      </c>
      <c r="G1228" s="15">
        <f>IF(B1228="","",ROUND(IF(LEFT(B1228,1)="M",D1228*$G$2507+$G$2506,SUM(C1228:E1228)*$G$2508+$G$2506),1))</f>
        <v>29.5</v>
      </c>
      <c r="H1228" s="55">
        <f t="shared" si="23"/>
        <v>9.8333333333333339</v>
      </c>
    </row>
    <row r="1229" spans="1:8" x14ac:dyDescent="0.25">
      <c r="A1229" s="13"/>
      <c r="B1229" s="13" t="s">
        <v>1889</v>
      </c>
      <c r="C1229" s="13">
        <v>3684</v>
      </c>
      <c r="D1229" s="13"/>
      <c r="E1229" s="13"/>
      <c r="F1229" s="14" t="s">
        <v>1890</v>
      </c>
      <c r="G1229" s="15">
        <f>IF(B1229="","",ROUND(IF(LEFT(B1229,1)="M",D1229*$G$2507+$G$2506,SUM(C1229:E1229)*$G$2508+$G$2506),1))</f>
        <v>48.4</v>
      </c>
      <c r="H1229" s="55">
        <f t="shared" si="23"/>
        <v>16.133333333333333</v>
      </c>
    </row>
    <row r="1230" spans="1:8" x14ac:dyDescent="0.25">
      <c r="A1230" s="13"/>
      <c r="B1230" s="13" t="s">
        <v>1891</v>
      </c>
      <c r="C1230" s="13">
        <v>2241</v>
      </c>
      <c r="D1230" s="13"/>
      <c r="E1230" s="13"/>
      <c r="F1230" s="14" t="s">
        <v>1018</v>
      </c>
      <c r="G1230" s="15">
        <f>IF(B1230="","",ROUND(IF(LEFT(B1230,1)="M",D1230*$G$2507+$G$2506,SUM(C1230:E1230)*$G$2508+$G$2506),1))</f>
        <v>31.1</v>
      </c>
      <c r="H1230" s="55">
        <f t="shared" si="23"/>
        <v>10.366666666666667</v>
      </c>
    </row>
    <row r="1231" spans="1:8" x14ac:dyDescent="0.25">
      <c r="A1231" s="13"/>
      <c r="B1231" s="13" t="s">
        <v>1892</v>
      </c>
      <c r="C1231" s="13"/>
      <c r="D1231" s="13"/>
      <c r="E1231" s="13">
        <v>1299</v>
      </c>
      <c r="F1231" s="14" t="s">
        <v>1893</v>
      </c>
      <c r="G1231" s="15">
        <f>IF(B1231="","",ROUND(IF(LEFT(B1231,1)="M",D1231*$G$2507+$G$2506,SUM(C1231:E1231)*$G$2508+$G$2506),1))</f>
        <v>19.8</v>
      </c>
      <c r="H1231" s="55">
        <f t="shared" si="23"/>
        <v>6.6000000000000005</v>
      </c>
    </row>
    <row r="1232" spans="1:8" x14ac:dyDescent="0.25">
      <c r="A1232" s="13"/>
      <c r="B1232" s="13" t="s">
        <v>1894</v>
      </c>
      <c r="C1232" s="13"/>
      <c r="D1232" s="13"/>
      <c r="E1232" s="13">
        <v>1994</v>
      </c>
      <c r="F1232" s="14" t="s">
        <v>1018</v>
      </c>
      <c r="G1232" s="15">
        <f>IF(B1232="","",ROUND(IF(LEFT(B1232,1)="M",D1232*$G$2507+$G$2506,SUM(C1232:E1232)*$G$2508+$G$2506),1))</f>
        <v>28.1</v>
      </c>
      <c r="H1232" s="55">
        <f t="shared" si="23"/>
        <v>9.3666666666666671</v>
      </c>
    </row>
    <row r="1233" spans="1:8" x14ac:dyDescent="0.25">
      <c r="A1233" s="13"/>
      <c r="B1233" s="13"/>
      <c r="C1233" s="13"/>
      <c r="D1233" s="13"/>
      <c r="E1233" s="13"/>
      <c r="F1233" s="14"/>
      <c r="G1233" s="15" t="str">
        <f>IF(B1233="","",ROUND(IF(LEFT(B1233,1)="M",D1233*$G$2507+$G$2506,SUM(C1233:E1233)*$G$2508+$G$2506),1))</f>
        <v/>
      </c>
      <c r="H1233" s="55"/>
    </row>
    <row r="1234" spans="1:8" x14ac:dyDescent="0.25">
      <c r="A1234" s="13" t="s">
        <v>1895</v>
      </c>
      <c r="B1234" s="13" t="s">
        <v>1896</v>
      </c>
      <c r="C1234" s="13"/>
      <c r="D1234" s="13">
        <v>568</v>
      </c>
      <c r="E1234" s="13"/>
      <c r="F1234" s="14" t="s">
        <v>1897</v>
      </c>
      <c r="G1234" s="15">
        <f>IF(B1234="","",ROUND(IF(LEFT(B1234,1)="M",D1234*$G$2507+$G$2506,SUM(C1234:E1234)*$G$2508+$G$2506),1))</f>
        <v>13.6</v>
      </c>
      <c r="H1234" s="55">
        <f t="shared" si="23"/>
        <v>4.5333333333333332</v>
      </c>
    </row>
    <row r="1235" spans="1:8" x14ac:dyDescent="0.25">
      <c r="A1235" s="13"/>
      <c r="B1235" s="13" t="s">
        <v>1898</v>
      </c>
      <c r="C1235" s="13">
        <v>2384</v>
      </c>
      <c r="D1235" s="13"/>
      <c r="E1235" s="13"/>
      <c r="F1235" s="14" t="s">
        <v>855</v>
      </c>
      <c r="G1235" s="15">
        <f>IF(B1235="","",ROUND(IF(LEFT(B1235,1)="M",D1235*$G$2507+$G$2506,SUM(C1235:E1235)*$G$2508+$G$2506),1))</f>
        <v>32.799999999999997</v>
      </c>
      <c r="H1235" s="55">
        <f t="shared" si="23"/>
        <v>10.933333333333332</v>
      </c>
    </row>
    <row r="1236" spans="1:8" x14ac:dyDescent="0.25">
      <c r="A1236" s="13"/>
      <c r="B1236" s="13" t="s">
        <v>1899</v>
      </c>
      <c r="C1236" s="13"/>
      <c r="D1236" s="13"/>
      <c r="E1236" s="13">
        <v>384</v>
      </c>
      <c r="F1236" s="14" t="s">
        <v>1900</v>
      </c>
      <c r="G1236" s="15">
        <f>IF(B1236="","",ROUND(IF(LEFT(B1236,1)="M",D1236*$G$2507+$G$2506,SUM(C1236:E1236)*$G$2508+$G$2506),1))</f>
        <v>8.8000000000000007</v>
      </c>
      <c r="H1236" s="55">
        <f t="shared" si="23"/>
        <v>2.9333333333333336</v>
      </c>
    </row>
    <row r="1237" spans="1:8" x14ac:dyDescent="0.25">
      <c r="A1237" s="13"/>
      <c r="B1237" s="13"/>
      <c r="C1237" s="13"/>
      <c r="D1237" s="13"/>
      <c r="E1237" s="13"/>
      <c r="F1237" s="14"/>
      <c r="G1237" s="15" t="str">
        <f>IF(B1237="","",ROUND(IF(LEFT(B1237,1)="M",D1237*$G$2507+$G$2506,SUM(C1237:E1237)*$G$2508+$G$2506),1))</f>
        <v/>
      </c>
      <c r="H1237" s="55"/>
    </row>
    <row r="1238" spans="1:8" x14ac:dyDescent="0.25">
      <c r="A1238" s="13" t="s">
        <v>1901</v>
      </c>
      <c r="B1238" s="13" t="s">
        <v>1902</v>
      </c>
      <c r="C1238" s="13"/>
      <c r="D1238" s="13">
        <v>338</v>
      </c>
      <c r="E1238" s="13"/>
      <c r="F1238" s="14" t="s">
        <v>1386</v>
      </c>
      <c r="G1238" s="15">
        <f>IF(B1238="","",ROUND(IF(LEFT(B1238,1)="M",D1238*$G$2507+$G$2506,SUM(C1238:E1238)*$G$2508+$G$2506),1))</f>
        <v>9.8000000000000007</v>
      </c>
      <c r="H1238" s="55">
        <f t="shared" ref="H1238:H1300" si="24">G1238/3</f>
        <v>3.2666666666666671</v>
      </c>
    </row>
    <row r="1239" spans="1:8" x14ac:dyDescent="0.25">
      <c r="A1239" s="13"/>
      <c r="B1239" s="13" t="s">
        <v>3847</v>
      </c>
      <c r="C1239" s="13">
        <v>902</v>
      </c>
      <c r="D1239" s="13"/>
      <c r="E1239" s="13"/>
      <c r="F1239" s="14" t="s">
        <v>3849</v>
      </c>
      <c r="G1239" s="15">
        <f>IF(B1239="","",ROUND(IF(LEFT(B1239,1)="M",D1239*$G$2507+$G$2506,SUM(C1239:E1239)*$G$2508+$G$2506),1))</f>
        <v>15</v>
      </c>
      <c r="H1239" s="55">
        <f t="shared" si="24"/>
        <v>5</v>
      </c>
    </row>
    <row r="1240" spans="1:8" x14ac:dyDescent="0.25">
      <c r="A1240" s="13"/>
      <c r="B1240" s="13" t="s">
        <v>3848</v>
      </c>
      <c r="C1240" s="13"/>
      <c r="D1240" s="13"/>
      <c r="E1240" s="13">
        <v>328</v>
      </c>
      <c r="F1240" s="14" t="s">
        <v>3934</v>
      </c>
      <c r="G1240" s="15">
        <f>IF(B1240="","",ROUND(IF(LEFT(B1240,1)="M",D1240*$G$2507+$G$2506,SUM(C1240:E1240)*$G$2508+$G$2506),1))</f>
        <v>8.1</v>
      </c>
      <c r="H1240" s="55">
        <f t="shared" si="24"/>
        <v>2.6999999999999997</v>
      </c>
    </row>
    <row r="1241" spans="1:8" x14ac:dyDescent="0.25">
      <c r="A1241" s="13"/>
      <c r="B1241" s="13"/>
      <c r="C1241" s="13"/>
      <c r="D1241" s="13"/>
      <c r="E1241" s="13"/>
      <c r="F1241" s="14"/>
      <c r="G1241" s="15" t="str">
        <f>IF(B1241="","",ROUND(IF(LEFT(B1241,1)="M",D1241*$G$2507+$G$2506,SUM(C1241:E1241)*$G$2508+$G$2506),1))</f>
        <v/>
      </c>
      <c r="H1241" s="55"/>
    </row>
    <row r="1242" spans="1:8" x14ac:dyDescent="0.25">
      <c r="A1242" s="13" t="s">
        <v>1903</v>
      </c>
      <c r="B1242" s="13" t="s">
        <v>1904</v>
      </c>
      <c r="C1242" s="13"/>
      <c r="D1242" s="13">
        <v>871</v>
      </c>
      <c r="E1242" s="13"/>
      <c r="F1242" s="14" t="s">
        <v>1905</v>
      </c>
      <c r="G1242" s="15">
        <f>IF(B1242="","",ROUND(IF(LEFT(B1242,1)="M",D1242*$G$2507+$G$2506,SUM(C1242:E1242)*$G$2508+$G$2506),1))</f>
        <v>18.600000000000001</v>
      </c>
      <c r="H1242" s="55">
        <f t="shared" si="24"/>
        <v>6.2</v>
      </c>
    </row>
    <row r="1243" spans="1:8" x14ac:dyDescent="0.25">
      <c r="A1243" s="13"/>
      <c r="B1243" s="13"/>
      <c r="C1243" s="13"/>
      <c r="D1243" s="13"/>
      <c r="E1243" s="13"/>
      <c r="F1243" s="14"/>
      <c r="G1243" s="15" t="str">
        <f>IF(B1243="","",ROUND(IF(LEFT(B1243,1)="M",D1243*$G$2507+$G$2506,SUM(C1243:E1243)*$G$2508+$G$2506),1))</f>
        <v/>
      </c>
      <c r="H1243" s="55"/>
    </row>
    <row r="1244" spans="1:8" x14ac:dyDescent="0.25">
      <c r="A1244" s="13" t="s">
        <v>1906</v>
      </c>
      <c r="B1244" s="13" t="s">
        <v>1907</v>
      </c>
      <c r="C1244" s="13"/>
      <c r="D1244" s="13">
        <v>451</v>
      </c>
      <c r="E1244" s="13"/>
      <c r="F1244" s="14" t="s">
        <v>1908</v>
      </c>
      <c r="G1244" s="15">
        <f>IF(B1244="","",ROUND(IF(LEFT(B1244,1)="M",D1244*$G$2507+$G$2506,SUM(C1244:E1244)*$G$2508+$G$2506),1))</f>
        <v>11.6</v>
      </c>
      <c r="H1244" s="55">
        <f t="shared" si="24"/>
        <v>3.8666666666666667</v>
      </c>
    </row>
    <row r="1245" spans="1:8" x14ac:dyDescent="0.25">
      <c r="A1245" s="13"/>
      <c r="B1245" s="13"/>
      <c r="C1245" s="13"/>
      <c r="D1245" s="13"/>
      <c r="E1245" s="13"/>
      <c r="F1245" s="14"/>
      <c r="G1245" s="15" t="str">
        <f>IF(B1245="","",ROUND(IF(LEFT(B1245,1)="M",D1245*$G$2507+$G$2506,SUM(C1245:E1245)*$G$2508+$G$2506),1))</f>
        <v/>
      </c>
      <c r="H1245" s="55"/>
    </row>
    <row r="1246" spans="1:8" x14ac:dyDescent="0.25">
      <c r="A1246" s="13" t="s">
        <v>1909</v>
      </c>
      <c r="B1246" s="13" t="s">
        <v>1910</v>
      </c>
      <c r="C1246" s="13"/>
      <c r="D1246" s="13">
        <v>70</v>
      </c>
      <c r="E1246" s="13"/>
      <c r="F1246" s="14" t="s">
        <v>1911</v>
      </c>
      <c r="G1246" s="15">
        <f>IF(B1246="","",ROUND(IF(LEFT(B1246,1)="M",D1246*$G$2507+$G$2506,SUM(C1246:E1246)*$G$2508+$G$2506),1))</f>
        <v>5.4</v>
      </c>
      <c r="H1246" s="55">
        <f t="shared" si="24"/>
        <v>1.8</v>
      </c>
    </row>
    <row r="1247" spans="1:8" x14ac:dyDescent="0.25">
      <c r="A1247" s="13"/>
      <c r="B1247" s="13" t="s">
        <v>1912</v>
      </c>
      <c r="C1247" s="13">
        <v>158</v>
      </c>
      <c r="D1247" s="13"/>
      <c r="E1247" s="13"/>
      <c r="F1247" s="14" t="s">
        <v>1913</v>
      </c>
      <c r="G1247" s="15">
        <f>IF(B1247="","",ROUND(IF(LEFT(B1247,1)="M",D1247*$G$2507+$G$2506,SUM(C1247:E1247)*$G$2508+$G$2506),1))</f>
        <v>6.1</v>
      </c>
      <c r="H1247" s="55">
        <f t="shared" si="24"/>
        <v>2.0333333333333332</v>
      </c>
    </row>
    <row r="1248" spans="1:8" x14ac:dyDescent="0.25">
      <c r="A1248" s="13"/>
      <c r="B1248" s="13" t="s">
        <v>1914</v>
      </c>
      <c r="C1248" s="13"/>
      <c r="D1248" s="13"/>
      <c r="E1248" s="13">
        <v>109</v>
      </c>
      <c r="F1248" s="14" t="s">
        <v>1913</v>
      </c>
      <c r="G1248" s="15">
        <f>IF(B1248="","",ROUND(IF(LEFT(B1248,1)="M",D1248*$G$2507+$G$2506,SUM(C1248:E1248)*$G$2508+$G$2506),1))</f>
        <v>5.5</v>
      </c>
      <c r="H1248" s="55">
        <f t="shared" si="24"/>
        <v>1.8333333333333333</v>
      </c>
    </row>
    <row r="1249" spans="1:8" x14ac:dyDescent="0.25">
      <c r="A1249" s="13"/>
      <c r="B1249" s="13"/>
      <c r="C1249" s="13"/>
      <c r="D1249" s="13"/>
      <c r="E1249" s="13"/>
      <c r="F1249" s="14"/>
      <c r="G1249" s="15" t="str">
        <f>IF(B1249="","",ROUND(IF(LEFT(B1249,1)="M",D1249*$G$2507+$G$2506,SUM(C1249:E1249)*$G$2508+$G$2506),1))</f>
        <v/>
      </c>
      <c r="H1249" s="55"/>
    </row>
    <row r="1250" spans="1:8" x14ac:dyDescent="0.25">
      <c r="A1250" s="13" t="s">
        <v>1915</v>
      </c>
      <c r="B1250" s="13" t="s">
        <v>1916</v>
      </c>
      <c r="C1250" s="13"/>
      <c r="D1250" s="13">
        <v>763</v>
      </c>
      <c r="E1250" s="13"/>
      <c r="F1250" s="14" t="s">
        <v>1917</v>
      </c>
      <c r="G1250" s="15">
        <f>IF(B1250="","",ROUND(IF(LEFT(B1250,1)="M",D1250*$G$2507+$G$2506,SUM(C1250:E1250)*$G$2508+$G$2506),1))</f>
        <v>16.8</v>
      </c>
      <c r="H1250" s="55">
        <f t="shared" si="24"/>
        <v>5.6000000000000005</v>
      </c>
    </row>
    <row r="1251" spans="1:8" x14ac:dyDescent="0.25">
      <c r="A1251" s="13"/>
      <c r="B1251" s="13"/>
      <c r="C1251" s="13"/>
      <c r="D1251" s="13"/>
      <c r="E1251" s="13"/>
      <c r="F1251" s="14"/>
      <c r="G1251" s="15" t="str">
        <f>IF(B1251="","",ROUND(IF(LEFT(B1251,1)="M",D1251*$G$2507+$G$2506,SUM(C1251:E1251)*$G$2508+$G$2506),1))</f>
        <v/>
      </c>
      <c r="H1251" s="55"/>
    </row>
    <row r="1252" spans="1:8" x14ac:dyDescent="0.25">
      <c r="A1252" s="13" t="s">
        <v>1918</v>
      </c>
      <c r="B1252" s="13" t="s">
        <v>1919</v>
      </c>
      <c r="C1252" s="13"/>
      <c r="D1252" s="13">
        <v>827</v>
      </c>
      <c r="E1252" s="13"/>
      <c r="F1252" s="14" t="s">
        <v>1920</v>
      </c>
      <c r="G1252" s="15">
        <f>IF(B1252="","",ROUND(IF(LEFT(B1252,1)="M",D1252*$G$2507+$G$2506,SUM(C1252:E1252)*$G$2508+$G$2506),1))</f>
        <v>17.8</v>
      </c>
      <c r="H1252" s="55">
        <f t="shared" si="24"/>
        <v>5.9333333333333336</v>
      </c>
    </row>
    <row r="1253" spans="1:8" x14ac:dyDescent="0.25">
      <c r="A1253" s="13"/>
      <c r="B1253" s="13" t="s">
        <v>1921</v>
      </c>
      <c r="C1253" s="13">
        <v>3426</v>
      </c>
      <c r="D1253" s="13"/>
      <c r="E1253" s="13"/>
      <c r="F1253" s="14" t="s">
        <v>1922</v>
      </c>
      <c r="G1253" s="15">
        <f>IF(B1253="","",ROUND(IF(LEFT(B1253,1)="M",D1253*$G$2507+$G$2506,SUM(C1253:E1253)*$G$2508+$G$2506),1))</f>
        <v>45.3</v>
      </c>
      <c r="H1253" s="55">
        <f t="shared" si="24"/>
        <v>15.1</v>
      </c>
    </row>
    <row r="1254" spans="1:8" x14ac:dyDescent="0.25">
      <c r="A1254" s="13"/>
      <c r="B1254" s="13" t="s">
        <v>1923</v>
      </c>
      <c r="C1254" s="13"/>
      <c r="D1254" s="13"/>
      <c r="E1254" s="13">
        <v>2455</v>
      </c>
      <c r="F1254" s="14" t="s">
        <v>1924</v>
      </c>
      <c r="G1254" s="15">
        <f>IF(B1254="","",ROUND(IF(LEFT(B1254,1)="M",D1254*$G$2507+$G$2506,SUM(C1254:E1254)*$G$2508+$G$2506),1))</f>
        <v>33.700000000000003</v>
      </c>
      <c r="H1254" s="55">
        <f t="shared" si="24"/>
        <v>11.233333333333334</v>
      </c>
    </row>
    <row r="1255" spans="1:8" x14ac:dyDescent="0.25">
      <c r="A1255" s="13"/>
      <c r="B1255" s="13"/>
      <c r="C1255" s="13"/>
      <c r="D1255" s="13"/>
      <c r="E1255" s="13"/>
      <c r="F1255" s="14"/>
      <c r="G1255" s="15" t="str">
        <f>IF(B1255="","",ROUND(IF(LEFT(B1255,1)="M",D1255*$G$2507+$G$2506,SUM(C1255:E1255)*$G$2508+$G$2506),1))</f>
        <v/>
      </c>
      <c r="H1255" s="55"/>
    </row>
    <row r="1256" spans="1:8" ht="15" customHeight="1" x14ac:dyDescent="0.25">
      <c r="A1256" s="13" t="s">
        <v>1925</v>
      </c>
      <c r="B1256" s="13" t="s">
        <v>1926</v>
      </c>
      <c r="C1256" s="13"/>
      <c r="D1256" s="13">
        <v>651</v>
      </c>
      <c r="E1256" s="13"/>
      <c r="F1256" s="14" t="s">
        <v>1927</v>
      </c>
      <c r="G1256" s="15">
        <f>IF(B1256="","",ROUND(IF(LEFT(B1256,1)="M",D1256*$G$2507+$G$2506,SUM(C1256:E1256)*$G$2508+$G$2506),1))</f>
        <v>14.9</v>
      </c>
      <c r="H1256" s="55">
        <f t="shared" si="24"/>
        <v>4.9666666666666668</v>
      </c>
    </row>
    <row r="1257" spans="1:8" x14ac:dyDescent="0.25">
      <c r="A1257" s="13"/>
      <c r="B1257" s="13" t="s">
        <v>1928</v>
      </c>
      <c r="C1257" s="13">
        <v>2771</v>
      </c>
      <c r="D1257" s="13"/>
      <c r="E1257" s="13"/>
      <c r="F1257" s="14" t="s">
        <v>1927</v>
      </c>
      <c r="G1257" s="15">
        <f>IF(B1257="","",ROUND(IF(LEFT(B1257,1)="M",D1257*$G$2507+$G$2506,SUM(C1257:E1257)*$G$2508+$G$2506),1))</f>
        <v>37.5</v>
      </c>
      <c r="H1257" s="55">
        <f t="shared" si="24"/>
        <v>12.5</v>
      </c>
    </row>
    <row r="1258" spans="1:8" x14ac:dyDescent="0.25">
      <c r="A1258" s="13"/>
      <c r="B1258" s="13" t="s">
        <v>1929</v>
      </c>
      <c r="C1258" s="13"/>
      <c r="D1258" s="13"/>
      <c r="E1258" s="13">
        <v>1812</v>
      </c>
      <c r="F1258" s="14" t="s">
        <v>1927</v>
      </c>
      <c r="G1258" s="15">
        <f>IF(B1258="","",ROUND(IF(LEFT(B1258,1)="M",D1258*$G$2507+$G$2506,SUM(C1258:E1258)*$G$2508+$G$2506),1))</f>
        <v>25.9</v>
      </c>
      <c r="H1258" s="55">
        <f t="shared" si="24"/>
        <v>8.6333333333333329</v>
      </c>
    </row>
    <row r="1259" spans="1:8" x14ac:dyDescent="0.25">
      <c r="A1259" s="13"/>
      <c r="B1259" s="13"/>
      <c r="C1259" s="13"/>
      <c r="D1259" s="13"/>
      <c r="E1259" s="13"/>
      <c r="F1259" s="14"/>
      <c r="G1259" s="15" t="str">
        <f>IF(B1259="","",ROUND(IF(LEFT(B1259,1)="M",D1259*$G$2507+$G$2506,SUM(C1259:E1259)*$G$2508+$G$2506),1))</f>
        <v/>
      </c>
      <c r="H1259" s="55"/>
    </row>
    <row r="1260" spans="1:8" x14ac:dyDescent="0.25">
      <c r="A1260" s="13" t="s">
        <v>1930</v>
      </c>
      <c r="B1260" s="13" t="s">
        <v>1931</v>
      </c>
      <c r="C1260" s="13"/>
      <c r="D1260" s="13">
        <v>337</v>
      </c>
      <c r="E1260" s="13"/>
      <c r="F1260" s="14" t="s">
        <v>1932</v>
      </c>
      <c r="G1260" s="15">
        <f>IF(B1260="","",ROUND(IF(LEFT(B1260,1)="M",D1260*$G$2507+$G$2506,SUM(C1260:E1260)*$G$2508+$G$2506),1))</f>
        <v>9.8000000000000007</v>
      </c>
      <c r="H1260" s="55">
        <f t="shared" si="24"/>
        <v>3.2666666666666671</v>
      </c>
    </row>
    <row r="1261" spans="1:8" x14ac:dyDescent="0.25">
      <c r="A1261" s="13"/>
      <c r="B1261" s="13" t="s">
        <v>1933</v>
      </c>
      <c r="C1261" s="13">
        <v>994</v>
      </c>
      <c r="D1261" s="13"/>
      <c r="E1261" s="13"/>
      <c r="F1261" s="14" t="s">
        <v>84</v>
      </c>
      <c r="G1261" s="15">
        <f>IF(B1261="","",ROUND(IF(LEFT(B1261,1)="M",D1261*$G$2507+$G$2506,SUM(C1261:E1261)*$G$2508+$G$2506),1))</f>
        <v>16.100000000000001</v>
      </c>
      <c r="H1261" s="55">
        <f t="shared" si="24"/>
        <v>5.3666666666666671</v>
      </c>
    </row>
    <row r="1262" spans="1:8" x14ac:dyDescent="0.25">
      <c r="A1262" s="13"/>
      <c r="B1262" s="13" t="s">
        <v>1934</v>
      </c>
      <c r="C1262" s="13"/>
      <c r="D1262" s="13"/>
      <c r="E1262" s="13">
        <v>666</v>
      </c>
      <c r="F1262" s="14" t="s">
        <v>84</v>
      </c>
      <c r="G1262" s="15">
        <f>IF(B1262="","",ROUND(IF(LEFT(B1262,1)="M",D1262*$G$2507+$G$2506,SUM(C1262:E1262)*$G$2508+$G$2506),1))</f>
        <v>12.2</v>
      </c>
      <c r="H1262" s="55">
        <f t="shared" si="24"/>
        <v>4.0666666666666664</v>
      </c>
    </row>
    <row r="1263" spans="1:8" x14ac:dyDescent="0.25">
      <c r="A1263" s="13"/>
      <c r="B1263" s="13"/>
      <c r="C1263" s="13"/>
      <c r="D1263" s="13"/>
      <c r="E1263" s="13"/>
      <c r="F1263" s="14"/>
      <c r="G1263" s="15" t="str">
        <f>IF(B1263="","",ROUND(IF(LEFT(B1263,1)="M",D1263*$G$2507+$G$2506,SUM(C1263:E1263)*$G$2508+$G$2506),1))</f>
        <v/>
      </c>
      <c r="H1263" s="55"/>
    </row>
    <row r="1264" spans="1:8" x14ac:dyDescent="0.25">
      <c r="A1264" s="13" t="s">
        <v>1935</v>
      </c>
      <c r="B1264" s="13" t="s">
        <v>1936</v>
      </c>
      <c r="C1264" s="13"/>
      <c r="D1264" s="13">
        <v>1196</v>
      </c>
      <c r="E1264" s="13"/>
      <c r="F1264" s="14" t="s">
        <v>1937</v>
      </c>
      <c r="G1264" s="15">
        <f>IF(B1264="","",ROUND(IF(LEFT(B1264,1)="M",D1264*$G$2507+$G$2506,SUM(C1264:E1264)*$G$2508+$G$2506),1))</f>
        <v>23.9</v>
      </c>
      <c r="H1264" s="55">
        <f t="shared" si="24"/>
        <v>7.9666666666666659</v>
      </c>
    </row>
    <row r="1265" spans="1:8" x14ac:dyDescent="0.25">
      <c r="A1265" s="13"/>
      <c r="B1265" s="13" t="s">
        <v>1938</v>
      </c>
      <c r="C1265" s="13">
        <v>3750</v>
      </c>
      <c r="D1265" s="13"/>
      <c r="E1265" s="13"/>
      <c r="F1265" s="14" t="s">
        <v>1939</v>
      </c>
      <c r="G1265" s="15">
        <f>IF(B1265="","",ROUND(IF(LEFT(B1265,1)="M",D1265*$G$2507+$G$2506,SUM(C1265:E1265)*$G$2508+$G$2506),1))</f>
        <v>49.2</v>
      </c>
      <c r="H1265" s="55">
        <f t="shared" si="24"/>
        <v>16.400000000000002</v>
      </c>
    </row>
    <row r="1266" spans="1:8" x14ac:dyDescent="0.25">
      <c r="A1266" s="13"/>
      <c r="B1266" s="13" t="s">
        <v>1940</v>
      </c>
      <c r="C1266" s="13"/>
      <c r="D1266" s="13"/>
      <c r="E1266" s="13">
        <v>3036</v>
      </c>
      <c r="F1266" s="14" t="s">
        <v>1941</v>
      </c>
      <c r="G1266" s="15">
        <f>IF(B1266="","",ROUND(IF(LEFT(B1266,1)="M",D1266*$G$2507+$G$2506,SUM(C1266:E1266)*$G$2508+$G$2506),1))</f>
        <v>40.6</v>
      </c>
      <c r="H1266" s="55">
        <f t="shared" si="24"/>
        <v>13.533333333333333</v>
      </c>
    </row>
    <row r="1267" spans="1:8" x14ac:dyDescent="0.25">
      <c r="A1267" s="13"/>
      <c r="B1267" s="13"/>
      <c r="C1267" s="13"/>
      <c r="D1267" s="13"/>
      <c r="E1267" s="13"/>
      <c r="F1267" s="14"/>
      <c r="G1267" s="15" t="str">
        <f>IF(B1267="","",ROUND(IF(LEFT(B1267,1)="M",D1267*$G$2507+$G$2506,SUM(C1267:E1267)*$G$2508+$G$2506),1))</f>
        <v/>
      </c>
      <c r="H1267" s="55"/>
    </row>
    <row r="1268" spans="1:8" ht="15" customHeight="1" x14ac:dyDescent="0.25">
      <c r="A1268" s="13" t="s">
        <v>1942</v>
      </c>
      <c r="B1268" s="13" t="s">
        <v>1943</v>
      </c>
      <c r="C1268" s="13"/>
      <c r="D1268" s="13">
        <v>143</v>
      </c>
      <c r="E1268" s="13"/>
      <c r="F1268" s="14" t="s">
        <v>1944</v>
      </c>
      <c r="G1268" s="15">
        <f>IF(B1268="","",ROUND(IF(LEFT(B1268,1)="M",D1268*$G$2507+$G$2506,SUM(C1268:E1268)*$G$2508+$G$2506),1))</f>
        <v>6.6</v>
      </c>
      <c r="H1268" s="55">
        <f t="shared" si="24"/>
        <v>2.1999999999999997</v>
      </c>
    </row>
    <row r="1269" spans="1:8" x14ac:dyDescent="0.25">
      <c r="A1269" s="13"/>
      <c r="B1269" s="13" t="s">
        <v>1945</v>
      </c>
      <c r="C1269" s="13"/>
      <c r="D1269" s="13">
        <v>288</v>
      </c>
      <c r="E1269" s="13"/>
      <c r="F1269" s="14" t="s">
        <v>1946</v>
      </c>
      <c r="G1269" s="15">
        <f>IF(B1269="","",ROUND(IF(LEFT(B1269,1)="M",D1269*$G$2507+$G$2506,SUM(C1269:E1269)*$G$2508+$G$2506),1))</f>
        <v>9</v>
      </c>
      <c r="H1269" s="55">
        <f t="shared" si="24"/>
        <v>3</v>
      </c>
    </row>
    <row r="1270" spans="1:8" x14ac:dyDescent="0.25">
      <c r="A1270" s="13"/>
      <c r="B1270" s="13" t="s">
        <v>1947</v>
      </c>
      <c r="C1270" s="13">
        <v>986</v>
      </c>
      <c r="D1270" s="13"/>
      <c r="E1270" s="13"/>
      <c r="F1270" s="14" t="s">
        <v>1948</v>
      </c>
      <c r="G1270" s="15">
        <f>IF(B1270="","",ROUND(IF(LEFT(B1270,1)="M",D1270*$G$2507+$G$2506,SUM(C1270:E1270)*$G$2508+$G$2506),1))</f>
        <v>16</v>
      </c>
      <c r="H1270" s="55">
        <f t="shared" si="24"/>
        <v>5.333333333333333</v>
      </c>
    </row>
    <row r="1271" spans="1:8" x14ac:dyDescent="0.25">
      <c r="A1271" s="13"/>
      <c r="B1271" s="13" t="s">
        <v>1949</v>
      </c>
      <c r="C1271" s="13"/>
      <c r="D1271" s="13"/>
      <c r="E1271" s="13">
        <v>758</v>
      </c>
      <c r="F1271" s="14" t="s">
        <v>1950</v>
      </c>
      <c r="G1271" s="15">
        <f>IF(B1271="","",ROUND(IF(LEFT(B1271,1)="M",D1271*$G$2507+$G$2506,SUM(C1271:E1271)*$G$2508+$G$2506),1))</f>
        <v>13.3</v>
      </c>
      <c r="H1271" s="55">
        <f t="shared" si="24"/>
        <v>4.4333333333333336</v>
      </c>
    </row>
    <row r="1272" spans="1:8" x14ac:dyDescent="0.25">
      <c r="A1272" s="13"/>
      <c r="B1272" s="13"/>
      <c r="C1272" s="13"/>
      <c r="D1272" s="13"/>
      <c r="E1272" s="13"/>
      <c r="F1272" s="14"/>
      <c r="G1272" s="15" t="str">
        <f>IF(B1272="","",ROUND(IF(LEFT(B1272,1)="M",D1272*$G$2507+$G$2506,SUM(C1272:E1272)*$G$2508+$G$2506),1))</f>
        <v/>
      </c>
      <c r="H1272" s="55"/>
    </row>
    <row r="1273" spans="1:8" ht="15" customHeight="1" x14ac:dyDescent="0.25">
      <c r="A1273" s="13" t="s">
        <v>1951</v>
      </c>
      <c r="B1273" s="13" t="s">
        <v>1952</v>
      </c>
      <c r="C1273" s="13"/>
      <c r="D1273" s="13">
        <v>315</v>
      </c>
      <c r="E1273" s="13"/>
      <c r="F1273" s="14" t="s">
        <v>1953</v>
      </c>
      <c r="G1273" s="15">
        <f>IF(B1273="","",ROUND(IF(LEFT(B1273,1)="M",D1273*$G$2507+$G$2506,SUM(C1273:E1273)*$G$2508+$G$2506),1))</f>
        <v>9.4</v>
      </c>
      <c r="H1273" s="55">
        <f t="shared" si="24"/>
        <v>3.1333333333333333</v>
      </c>
    </row>
    <row r="1274" spans="1:8" x14ac:dyDescent="0.25">
      <c r="A1274" s="13"/>
      <c r="B1274" s="13" t="s">
        <v>1954</v>
      </c>
      <c r="C1274" s="13">
        <v>966</v>
      </c>
      <c r="D1274" s="13"/>
      <c r="E1274" s="13"/>
      <c r="F1274" s="14" t="s">
        <v>1955</v>
      </c>
      <c r="G1274" s="15">
        <f>IF(B1274="","",ROUND(IF(LEFT(B1274,1)="M",D1274*$G$2507+$G$2506,SUM(C1274:E1274)*$G$2508+$G$2506),1))</f>
        <v>15.8</v>
      </c>
      <c r="H1274" s="55">
        <f t="shared" si="24"/>
        <v>5.2666666666666666</v>
      </c>
    </row>
    <row r="1275" spans="1:8" x14ac:dyDescent="0.25">
      <c r="A1275" s="13"/>
      <c r="B1275" s="13" t="s">
        <v>1956</v>
      </c>
      <c r="C1275" s="13"/>
      <c r="D1275" s="13"/>
      <c r="E1275" s="13">
        <v>822</v>
      </c>
      <c r="F1275" s="14" t="s">
        <v>1957</v>
      </c>
      <c r="G1275" s="15">
        <f>IF(B1275="","",ROUND(IF(LEFT(B1275,1)="M",D1275*$G$2507+$G$2506,SUM(C1275:E1275)*$G$2508+$G$2506),1))</f>
        <v>14.1</v>
      </c>
      <c r="H1275" s="55">
        <f t="shared" si="24"/>
        <v>4.7</v>
      </c>
    </row>
    <row r="1276" spans="1:8" x14ac:dyDescent="0.25">
      <c r="A1276" s="13"/>
      <c r="B1276" s="13"/>
      <c r="C1276" s="13"/>
      <c r="D1276" s="13"/>
      <c r="E1276" s="13"/>
      <c r="F1276" s="14"/>
      <c r="G1276" s="15" t="str">
        <f>IF(B1276="","",ROUND(IF(LEFT(B1276,1)="M",D1276*$G$2507+$G$2506,SUM(C1276:E1276)*$G$2508+$G$2506),1))</f>
        <v/>
      </c>
      <c r="H1276" s="55"/>
    </row>
    <row r="1277" spans="1:8" ht="15" customHeight="1" x14ac:dyDescent="0.25">
      <c r="A1277" s="13" t="s">
        <v>1958</v>
      </c>
      <c r="B1277" s="13" t="s">
        <v>1959</v>
      </c>
      <c r="C1277" s="13"/>
      <c r="D1277" s="13">
        <v>2545</v>
      </c>
      <c r="E1277" s="13"/>
      <c r="F1277" s="14" t="s">
        <v>3935</v>
      </c>
      <c r="G1277" s="15">
        <f>IF(B1277="","",ROUND(IF(LEFT(B1277,1)="M",D1277*$G$2507+$G$2506,SUM(C1277:E1277)*$G$2508+$G$2506),1))</f>
        <v>46.2</v>
      </c>
      <c r="H1277" s="55">
        <f t="shared" si="24"/>
        <v>15.4</v>
      </c>
    </row>
    <row r="1278" spans="1:8" x14ac:dyDescent="0.25">
      <c r="A1278" s="13"/>
      <c r="B1278" s="13" t="s">
        <v>1960</v>
      </c>
      <c r="C1278" s="13">
        <v>9543</v>
      </c>
      <c r="D1278" s="13"/>
      <c r="E1278" s="13"/>
      <c r="F1278" s="14" t="s">
        <v>3851</v>
      </c>
      <c r="G1278" s="15">
        <f>IF(B1278="","",ROUND(IF(LEFT(B1278,1)="M",D1278*$G$2507+$G$2506,SUM(C1278:E1278)*$G$2508+$G$2506),1))</f>
        <v>118.7</v>
      </c>
      <c r="H1278" s="55">
        <f t="shared" si="24"/>
        <v>39.56666666666667</v>
      </c>
    </row>
    <row r="1279" spans="1:8" x14ac:dyDescent="0.25">
      <c r="A1279" s="13"/>
      <c r="B1279" s="13" t="s">
        <v>1962</v>
      </c>
      <c r="C1279" s="13"/>
      <c r="D1279" s="13"/>
      <c r="E1279" s="13">
        <v>10028</v>
      </c>
      <c r="F1279" s="14" t="s">
        <v>3852</v>
      </c>
      <c r="G1279" s="15">
        <f>IF(B1279="","",ROUND(IF(LEFT(B1279,1)="M",D1279*$G$2507+$G$2506,SUM(C1279:E1279)*$G$2508+$G$2506),1))</f>
        <v>124.5</v>
      </c>
      <c r="H1279" s="55">
        <f t="shared" si="24"/>
        <v>41.5</v>
      </c>
    </row>
    <row r="1280" spans="1:8" x14ac:dyDescent="0.25">
      <c r="A1280" s="13"/>
      <c r="B1280" s="13"/>
      <c r="C1280" s="13"/>
      <c r="D1280" s="13"/>
      <c r="E1280" s="13"/>
      <c r="F1280" s="14"/>
      <c r="G1280" s="15" t="str">
        <f>IF(B1280="","",ROUND(IF(LEFT(B1280,1)="M",D1280*$G$2507+$G$2506,SUM(C1280:E1280)*$G$2508+$G$2506),1))</f>
        <v/>
      </c>
      <c r="H1280" s="55"/>
    </row>
    <row r="1281" spans="1:8" x14ac:dyDescent="0.25">
      <c r="A1281" s="13" t="s">
        <v>1963</v>
      </c>
      <c r="B1281" s="13" t="s">
        <v>1964</v>
      </c>
      <c r="C1281" s="13"/>
      <c r="D1281" s="13">
        <v>439</v>
      </c>
      <c r="E1281" s="13"/>
      <c r="F1281" s="14" t="s">
        <v>1965</v>
      </c>
      <c r="G1281" s="15">
        <f>IF(B1281="","",ROUND(IF(LEFT(B1281,1)="M",D1281*$G$2507+$G$2506,SUM(C1281:E1281)*$G$2508+$G$2506),1))</f>
        <v>11.4</v>
      </c>
      <c r="H1281" s="55">
        <f t="shared" si="24"/>
        <v>3.8000000000000003</v>
      </c>
    </row>
    <row r="1282" spans="1:8" x14ac:dyDescent="0.25">
      <c r="A1282" s="13"/>
      <c r="B1282" s="13" t="s">
        <v>1966</v>
      </c>
      <c r="C1282" s="13">
        <v>1611</v>
      </c>
      <c r="D1282" s="13"/>
      <c r="E1282" s="13"/>
      <c r="F1282" s="14" t="s">
        <v>1967</v>
      </c>
      <c r="G1282" s="15">
        <f>IF(B1282="","",ROUND(IF(LEFT(B1282,1)="M",D1282*$G$2507+$G$2506,SUM(C1282:E1282)*$G$2508+$G$2506),1))</f>
        <v>23.5</v>
      </c>
      <c r="H1282" s="55">
        <f t="shared" si="24"/>
        <v>7.833333333333333</v>
      </c>
    </row>
    <row r="1283" spans="1:8" x14ac:dyDescent="0.25">
      <c r="A1283" s="13"/>
      <c r="B1283" s="13" t="s">
        <v>1968</v>
      </c>
      <c r="C1283" s="13"/>
      <c r="D1283" s="13"/>
      <c r="E1283" s="13">
        <v>1015</v>
      </c>
      <c r="F1283" s="14" t="s">
        <v>1969</v>
      </c>
      <c r="G1283" s="15">
        <f>IF(B1283="","",ROUND(IF(LEFT(B1283,1)="M",D1283*$G$2507+$G$2506,SUM(C1283:E1283)*$G$2508+$G$2506),1))</f>
        <v>16.399999999999999</v>
      </c>
      <c r="H1283" s="55">
        <f t="shared" si="24"/>
        <v>5.4666666666666659</v>
      </c>
    </row>
    <row r="1284" spans="1:8" x14ac:dyDescent="0.25">
      <c r="A1284" s="13"/>
      <c r="B1284" s="13"/>
      <c r="C1284" s="13"/>
      <c r="D1284" s="13"/>
      <c r="E1284" s="13"/>
      <c r="F1284" s="14"/>
      <c r="G1284" s="15" t="str">
        <f>IF(B1284="","",ROUND(IF(LEFT(B1284,1)="M",D1284*$G$2507+$G$2506,SUM(C1284:E1284)*$G$2508+$G$2506),1))</f>
        <v/>
      </c>
      <c r="H1284" s="55"/>
    </row>
    <row r="1285" spans="1:8" x14ac:dyDescent="0.25">
      <c r="A1285" s="13" t="s">
        <v>1970</v>
      </c>
      <c r="B1285" s="13" t="s">
        <v>1971</v>
      </c>
      <c r="C1285" s="13"/>
      <c r="D1285" s="13">
        <v>510</v>
      </c>
      <c r="E1285" s="13"/>
      <c r="F1285" s="14" t="s">
        <v>1972</v>
      </c>
      <c r="G1285" s="15">
        <f>IF(B1285="","",ROUND(IF(LEFT(B1285,1)="M",D1285*$G$2507+$G$2506,SUM(C1285:E1285)*$G$2508+$G$2506),1))</f>
        <v>12.6</v>
      </c>
      <c r="H1285" s="55">
        <f t="shared" si="24"/>
        <v>4.2</v>
      </c>
    </row>
    <row r="1286" spans="1:8" x14ac:dyDescent="0.25">
      <c r="A1286" s="13"/>
      <c r="B1286" s="13" t="s">
        <v>1973</v>
      </c>
      <c r="C1286" s="13">
        <v>1999</v>
      </c>
      <c r="D1286" s="13"/>
      <c r="E1286" s="13"/>
      <c r="F1286" s="14" t="s">
        <v>1972</v>
      </c>
      <c r="G1286" s="15">
        <f>IF(B1286="","",ROUND(IF(LEFT(B1286,1)="M",D1286*$G$2507+$G$2506,SUM(C1286:E1286)*$G$2508+$G$2506),1))</f>
        <v>28.2</v>
      </c>
      <c r="H1286" s="55">
        <f t="shared" si="24"/>
        <v>9.4</v>
      </c>
    </row>
    <row r="1287" spans="1:8" x14ac:dyDescent="0.25">
      <c r="A1287" s="13"/>
      <c r="B1287" s="13" t="s">
        <v>1974</v>
      </c>
      <c r="C1287" s="13"/>
      <c r="D1287" s="13"/>
      <c r="E1287" s="13">
        <v>1863</v>
      </c>
      <c r="F1287" s="14" t="s">
        <v>1132</v>
      </c>
      <c r="G1287" s="15">
        <f>IF(B1287="","",ROUND(IF(LEFT(B1287,1)="M",D1287*$G$2507+$G$2506,SUM(C1287:E1287)*$G$2508+$G$2506),1))</f>
        <v>26.6</v>
      </c>
      <c r="H1287" s="55">
        <f t="shared" si="24"/>
        <v>8.8666666666666671</v>
      </c>
    </row>
    <row r="1288" spans="1:8" x14ac:dyDescent="0.25">
      <c r="A1288" s="13"/>
      <c r="B1288" s="13"/>
      <c r="C1288" s="13"/>
      <c r="D1288" s="13"/>
      <c r="E1288" s="13"/>
      <c r="F1288" s="14"/>
      <c r="G1288" s="15" t="str">
        <f>IF(B1288="","",ROUND(IF(LEFT(B1288,1)="M",D1288*$G$2507+$G$2506,SUM(C1288:E1288)*$G$2508+$G$2506),1))</f>
        <v/>
      </c>
      <c r="H1288" s="55"/>
    </row>
    <row r="1289" spans="1:8" ht="15" customHeight="1" x14ac:dyDescent="0.25">
      <c r="A1289" s="13" t="s">
        <v>1975</v>
      </c>
      <c r="B1289" s="13" t="s">
        <v>1976</v>
      </c>
      <c r="C1289" s="13"/>
      <c r="D1289" s="13">
        <v>571</v>
      </c>
      <c r="E1289" s="13"/>
      <c r="F1289" s="14" t="s">
        <v>1977</v>
      </c>
      <c r="G1289" s="15">
        <f>IF(B1289="","",ROUND(IF(LEFT(B1289,1)="M",D1289*$G$2507+$G$2506,SUM(C1289:E1289)*$G$2508+$G$2506),1))</f>
        <v>13.6</v>
      </c>
      <c r="H1289" s="55">
        <f t="shared" si="24"/>
        <v>4.5333333333333332</v>
      </c>
    </row>
    <row r="1290" spans="1:8" x14ac:dyDescent="0.25">
      <c r="A1290" s="13"/>
      <c r="B1290" s="13" t="s">
        <v>1978</v>
      </c>
      <c r="C1290" s="13">
        <v>2984</v>
      </c>
      <c r="D1290" s="13"/>
      <c r="E1290" s="13"/>
      <c r="F1290" s="14" t="s">
        <v>1979</v>
      </c>
      <c r="G1290" s="15">
        <f>IF(B1290="","",ROUND(IF(LEFT(B1290,1)="M",D1290*$G$2507+$G$2506,SUM(C1290:E1290)*$G$2508+$G$2506),1))</f>
        <v>40</v>
      </c>
      <c r="H1290" s="55">
        <f t="shared" si="24"/>
        <v>13.333333333333334</v>
      </c>
    </row>
    <row r="1291" spans="1:8" x14ac:dyDescent="0.25">
      <c r="A1291" s="13"/>
      <c r="B1291" s="13" t="s">
        <v>1980</v>
      </c>
      <c r="C1291" s="13"/>
      <c r="D1291" s="13"/>
      <c r="E1291" s="13">
        <v>1840</v>
      </c>
      <c r="F1291" s="14" t="s">
        <v>1981</v>
      </c>
      <c r="G1291" s="15">
        <f>IF(B1291="","",ROUND(IF(LEFT(B1291,1)="M",D1291*$G$2507+$G$2506,SUM(C1291:E1291)*$G$2508+$G$2506),1))</f>
        <v>26.3</v>
      </c>
      <c r="H1291" s="55">
        <f t="shared" si="24"/>
        <v>8.7666666666666675</v>
      </c>
    </row>
    <row r="1292" spans="1:8" x14ac:dyDescent="0.25">
      <c r="A1292" s="13"/>
      <c r="B1292" s="13"/>
      <c r="C1292" s="13"/>
      <c r="D1292" s="13"/>
      <c r="E1292" s="13"/>
      <c r="F1292" s="14"/>
      <c r="G1292" s="15" t="str">
        <f>IF(B1292="","",ROUND(IF(LEFT(B1292,1)="M",D1292*$G$2507+$G$2506,SUM(C1292:E1292)*$G$2508+$G$2506),1))</f>
        <v/>
      </c>
      <c r="H1292" s="55"/>
    </row>
    <row r="1293" spans="1:8" x14ac:dyDescent="0.25">
      <c r="A1293" s="13" t="s">
        <v>1982</v>
      </c>
      <c r="B1293" s="13" t="s">
        <v>1983</v>
      </c>
      <c r="C1293" s="13"/>
      <c r="D1293" s="13">
        <v>1136</v>
      </c>
      <c r="E1293" s="13"/>
      <c r="F1293" s="14" t="s">
        <v>1984</v>
      </c>
      <c r="G1293" s="15">
        <f>IF(B1293="","",ROUND(IF(LEFT(B1293,1)="M",D1293*$G$2507+$G$2506,SUM(C1293:E1293)*$G$2508+$G$2506),1))</f>
        <v>22.9</v>
      </c>
      <c r="H1293" s="55">
        <f t="shared" si="24"/>
        <v>7.6333333333333329</v>
      </c>
    </row>
    <row r="1294" spans="1:8" x14ac:dyDescent="0.25">
      <c r="A1294" s="13"/>
      <c r="B1294" s="13"/>
      <c r="C1294" s="13"/>
      <c r="D1294" s="13"/>
      <c r="E1294" s="13"/>
      <c r="F1294" s="14"/>
      <c r="G1294" s="15" t="str">
        <f>IF(B1294="","",ROUND(IF(LEFT(B1294,1)="M",D1294*$G$2507+$G$2506,SUM(C1294:E1294)*$G$2508+$G$2506),1))</f>
        <v/>
      </c>
      <c r="H1294" s="55"/>
    </row>
    <row r="1295" spans="1:8" x14ac:dyDescent="0.25">
      <c r="A1295" s="13" t="s">
        <v>1985</v>
      </c>
      <c r="B1295" s="13" t="s">
        <v>1986</v>
      </c>
      <c r="C1295" s="13"/>
      <c r="D1295" s="13">
        <v>2638</v>
      </c>
      <c r="E1295" s="13"/>
      <c r="F1295" s="14" t="s">
        <v>1987</v>
      </c>
      <c r="G1295" s="15">
        <f>IF(B1295="","",ROUND(IF(LEFT(B1295,1)="M",D1295*$G$2507+$G$2506,SUM(C1295:E1295)*$G$2508+$G$2506),1))</f>
        <v>47.7</v>
      </c>
      <c r="H1295" s="55">
        <f t="shared" si="24"/>
        <v>15.9</v>
      </c>
    </row>
    <row r="1296" spans="1:8" x14ac:dyDescent="0.25">
      <c r="A1296" s="13"/>
      <c r="B1296" s="13" t="s">
        <v>1988</v>
      </c>
      <c r="C1296" s="13"/>
      <c r="D1296" s="13">
        <v>1694</v>
      </c>
      <c r="E1296" s="13"/>
      <c r="F1296" s="14" t="s">
        <v>1989</v>
      </c>
      <c r="G1296" s="15">
        <f>IF(B1296="","",ROUND(IF(LEFT(B1296,1)="M",D1296*$G$2507+$G$2506,SUM(C1296:E1296)*$G$2508+$G$2506),1))</f>
        <v>32.200000000000003</v>
      </c>
      <c r="H1296" s="55">
        <f t="shared" si="24"/>
        <v>10.733333333333334</v>
      </c>
    </row>
    <row r="1297" spans="1:8" x14ac:dyDescent="0.25">
      <c r="A1297" s="13"/>
      <c r="B1297" s="13"/>
      <c r="C1297" s="13"/>
      <c r="D1297" s="13"/>
      <c r="E1297" s="13"/>
      <c r="F1297" s="14"/>
      <c r="G1297" s="15" t="str">
        <f>IF(B1297="","",ROUND(IF(LEFT(B1297,1)="M",D1297*$G$2507+$G$2506,SUM(C1297:E1297)*$G$2508+$G$2506),1))</f>
        <v/>
      </c>
      <c r="H1297" s="55"/>
    </row>
    <row r="1298" spans="1:8" x14ac:dyDescent="0.25">
      <c r="A1298" s="13" t="s">
        <v>1990</v>
      </c>
      <c r="B1298" s="13" t="s">
        <v>1991</v>
      </c>
      <c r="C1298" s="13"/>
      <c r="D1298" s="13">
        <v>248</v>
      </c>
      <c r="E1298" s="13"/>
      <c r="F1298" s="14" t="s">
        <v>251</v>
      </c>
      <c r="G1298" s="15">
        <f>IF(B1298="","",ROUND(IF(LEFT(B1298,1)="M",D1298*$G$2507+$G$2506,SUM(C1298:E1298)*$G$2508+$G$2506),1))</f>
        <v>8.3000000000000007</v>
      </c>
      <c r="H1298" s="55">
        <f t="shared" si="24"/>
        <v>2.7666666666666671</v>
      </c>
    </row>
    <row r="1299" spans="1:8" x14ac:dyDescent="0.25">
      <c r="A1299" s="13"/>
      <c r="B1299" s="13" t="s">
        <v>1992</v>
      </c>
      <c r="C1299" s="13">
        <v>961</v>
      </c>
      <c r="D1299" s="13"/>
      <c r="E1299" s="13"/>
      <c r="F1299" s="14" t="s">
        <v>1993</v>
      </c>
      <c r="G1299" s="15">
        <f>IF(B1299="","",ROUND(IF(LEFT(B1299,1)="M",D1299*$G$2507+$G$2506,SUM(C1299:E1299)*$G$2508+$G$2506),1))</f>
        <v>15.7</v>
      </c>
      <c r="H1299" s="55">
        <f t="shared" si="24"/>
        <v>5.2333333333333334</v>
      </c>
    </row>
    <row r="1300" spans="1:8" x14ac:dyDescent="0.25">
      <c r="A1300" s="13"/>
      <c r="B1300" s="13" t="s">
        <v>1994</v>
      </c>
      <c r="C1300" s="13"/>
      <c r="D1300" s="13"/>
      <c r="E1300" s="13">
        <v>805</v>
      </c>
      <c r="F1300" s="14" t="s">
        <v>1993</v>
      </c>
      <c r="G1300" s="15">
        <f>IF(B1300="","",ROUND(IF(LEFT(B1300,1)="M",D1300*$G$2507+$G$2506,SUM(C1300:E1300)*$G$2508+$G$2506),1))</f>
        <v>13.9</v>
      </c>
      <c r="H1300" s="55">
        <f t="shared" si="24"/>
        <v>4.6333333333333337</v>
      </c>
    </row>
    <row r="1301" spans="1:8" x14ac:dyDescent="0.25">
      <c r="A1301" s="13"/>
      <c r="B1301" s="13"/>
      <c r="C1301" s="13"/>
      <c r="D1301" s="13"/>
      <c r="E1301" s="13"/>
      <c r="F1301" s="14"/>
      <c r="G1301" s="15" t="str">
        <f>IF(B1301="","",ROUND(IF(LEFT(B1301,1)="M",D1301*$G$2507+$G$2506,SUM(C1301:E1301)*$G$2508+$G$2506),1))</f>
        <v/>
      </c>
      <c r="H1301" s="55"/>
    </row>
    <row r="1302" spans="1:8" x14ac:dyDescent="0.25">
      <c r="A1302" s="13" t="s">
        <v>1995</v>
      </c>
      <c r="B1302" s="13" t="s">
        <v>1996</v>
      </c>
      <c r="C1302" s="13"/>
      <c r="D1302" s="13">
        <v>593</v>
      </c>
      <c r="E1302" s="13"/>
      <c r="F1302" s="14" t="s">
        <v>1997</v>
      </c>
      <c r="G1302" s="15">
        <f>IF(B1302="","",ROUND(IF(LEFT(B1302,1)="M",D1302*$G$2507+$G$2506,SUM(C1302:E1302)*$G$2508+$G$2506),1))</f>
        <v>14</v>
      </c>
      <c r="H1302" s="55">
        <f t="shared" ref="H1302:H1369" si="25">G1302/3</f>
        <v>4.666666666666667</v>
      </c>
    </row>
    <row r="1303" spans="1:8" x14ac:dyDescent="0.25">
      <c r="A1303" s="13"/>
      <c r="B1303" s="13" t="s">
        <v>1998</v>
      </c>
      <c r="C1303" s="13">
        <v>2831</v>
      </c>
      <c r="D1303" s="13"/>
      <c r="E1303" s="13"/>
      <c r="F1303" s="14" t="s">
        <v>1999</v>
      </c>
      <c r="G1303" s="15">
        <f>IF(B1303="","",ROUND(IF(LEFT(B1303,1)="M",D1303*$G$2507+$G$2506,SUM(C1303:E1303)*$G$2508+$G$2506),1))</f>
        <v>38.200000000000003</v>
      </c>
      <c r="H1303" s="55">
        <f t="shared" si="25"/>
        <v>12.733333333333334</v>
      </c>
    </row>
    <row r="1304" spans="1:8" x14ac:dyDescent="0.25">
      <c r="A1304" s="13"/>
      <c r="B1304" s="13" t="s">
        <v>2000</v>
      </c>
      <c r="C1304" s="13"/>
      <c r="D1304" s="13"/>
      <c r="E1304" s="13">
        <v>533</v>
      </c>
      <c r="F1304" s="14" t="s">
        <v>2001</v>
      </c>
      <c r="G1304" s="15">
        <f>IF(B1304="","",ROUND(IF(LEFT(B1304,1)="M",D1304*$G$2507+$G$2506,SUM(C1304:E1304)*$G$2508+$G$2506),1))</f>
        <v>10.6</v>
      </c>
      <c r="H1304" s="55">
        <f t="shared" si="25"/>
        <v>3.5333333333333332</v>
      </c>
    </row>
    <row r="1305" spans="1:8" x14ac:dyDescent="0.25">
      <c r="A1305" s="13"/>
      <c r="B1305" s="13"/>
      <c r="C1305" s="13"/>
      <c r="D1305" s="13"/>
      <c r="E1305" s="13"/>
      <c r="F1305" s="14"/>
      <c r="G1305" s="15" t="str">
        <f>IF(B1305="","",ROUND(IF(LEFT(B1305,1)="M",D1305*$G$2507+$G$2506,SUM(C1305:E1305)*$G$2508+$G$2506),1))</f>
        <v/>
      </c>
      <c r="H1305" s="55"/>
    </row>
    <row r="1306" spans="1:8" x14ac:dyDescent="0.25">
      <c r="A1306" s="13" t="s">
        <v>2002</v>
      </c>
      <c r="B1306" s="13" t="s">
        <v>2003</v>
      </c>
      <c r="C1306" s="13"/>
      <c r="D1306" s="13">
        <v>362</v>
      </c>
      <c r="E1306" s="13"/>
      <c r="F1306" s="14" t="s">
        <v>2004</v>
      </c>
      <c r="G1306" s="15">
        <f>IF(B1306="","",ROUND(IF(LEFT(B1306,1)="M",D1306*$G$2507+$G$2506,SUM(C1306:E1306)*$G$2508+$G$2506),1))</f>
        <v>10.199999999999999</v>
      </c>
      <c r="H1306" s="55">
        <f t="shared" si="25"/>
        <v>3.4</v>
      </c>
    </row>
    <row r="1307" spans="1:8" x14ac:dyDescent="0.25">
      <c r="A1307" s="13"/>
      <c r="B1307" s="13" t="s">
        <v>2005</v>
      </c>
      <c r="C1307" s="13">
        <v>1439</v>
      </c>
      <c r="D1307" s="13"/>
      <c r="E1307" s="13"/>
      <c r="F1307" s="14" t="s">
        <v>2006</v>
      </c>
      <c r="G1307" s="15">
        <f>IF(B1307="","",ROUND(IF(LEFT(B1307,1)="M",D1307*$G$2507+$G$2506,SUM(C1307:E1307)*$G$2508+$G$2506),1))</f>
        <v>21.5</v>
      </c>
      <c r="H1307" s="55">
        <f t="shared" si="25"/>
        <v>7.166666666666667</v>
      </c>
    </row>
    <row r="1308" spans="1:8" x14ac:dyDescent="0.25">
      <c r="A1308" s="13"/>
      <c r="B1308" s="13" t="s">
        <v>2007</v>
      </c>
      <c r="C1308" s="13"/>
      <c r="D1308" s="13"/>
      <c r="E1308" s="13">
        <v>1049</v>
      </c>
      <c r="F1308" s="14" t="s">
        <v>2008</v>
      </c>
      <c r="G1308" s="15">
        <f>IF(B1308="","",ROUND(IF(LEFT(B1308,1)="M",D1308*$G$2507+$G$2506,SUM(C1308:E1308)*$G$2508+$G$2506),1))</f>
        <v>16.8</v>
      </c>
      <c r="H1308" s="55">
        <f t="shared" si="25"/>
        <v>5.6000000000000005</v>
      </c>
    </row>
    <row r="1309" spans="1:8" x14ac:dyDescent="0.25">
      <c r="A1309" s="13"/>
      <c r="B1309" s="13"/>
      <c r="C1309" s="13"/>
      <c r="D1309" s="13"/>
      <c r="E1309" s="13"/>
      <c r="F1309" s="14"/>
      <c r="G1309" s="15" t="str">
        <f>IF(B1309="","",ROUND(IF(LEFT(B1309,1)="M",D1309*$G$2507+$G$2506,SUM(C1309:E1309)*$G$2508+$G$2506),1))</f>
        <v/>
      </c>
      <c r="H1309" s="55"/>
    </row>
    <row r="1310" spans="1:8" x14ac:dyDescent="0.25">
      <c r="A1310" s="13" t="s">
        <v>2009</v>
      </c>
      <c r="B1310" s="13" t="s">
        <v>2010</v>
      </c>
      <c r="C1310" s="13"/>
      <c r="D1310" s="13">
        <v>1247</v>
      </c>
      <c r="E1310" s="13"/>
      <c r="F1310" s="14" t="s">
        <v>3936</v>
      </c>
      <c r="G1310" s="15">
        <f>IF(B1310="","",ROUND(IF(LEFT(B1310,1)="M",D1310*$G$2507+$G$2506,SUM(C1310:E1310)*$G$2508+$G$2506),1))</f>
        <v>24.8</v>
      </c>
      <c r="H1310" s="55">
        <f t="shared" si="25"/>
        <v>8.2666666666666675</v>
      </c>
    </row>
    <row r="1311" spans="1:8" x14ac:dyDescent="0.25">
      <c r="A1311" s="13"/>
      <c r="B1311" s="13" t="s">
        <v>2011</v>
      </c>
      <c r="C1311" s="13">
        <v>3783</v>
      </c>
      <c r="D1311" s="13"/>
      <c r="E1311" s="13"/>
      <c r="F1311" s="14" t="s">
        <v>3937</v>
      </c>
      <c r="G1311" s="15">
        <f>IF(B1311="","",ROUND(IF(LEFT(B1311,1)="M",D1311*$G$2507+$G$2506,SUM(C1311:E1311)*$G$2508+$G$2506),1))</f>
        <v>49.6</v>
      </c>
      <c r="H1311" s="55">
        <f t="shared" si="25"/>
        <v>16.533333333333335</v>
      </c>
    </row>
    <row r="1312" spans="1:8" x14ac:dyDescent="0.25">
      <c r="A1312" s="13"/>
      <c r="B1312" s="13" t="s">
        <v>2012</v>
      </c>
      <c r="C1312" s="13"/>
      <c r="D1312" s="13"/>
      <c r="E1312" s="13">
        <v>1512</v>
      </c>
      <c r="F1312" s="14" t="s">
        <v>3937</v>
      </c>
      <c r="G1312" s="15">
        <f>IF(B1312="","",ROUND(IF(LEFT(B1312,1)="M",D1312*$G$2507+$G$2506,SUM(C1312:E1312)*$G$2508+$G$2506),1))</f>
        <v>22.3</v>
      </c>
      <c r="H1312" s="55">
        <f t="shared" si="25"/>
        <v>7.4333333333333336</v>
      </c>
    </row>
    <row r="1313" spans="1:8" x14ac:dyDescent="0.25">
      <c r="A1313" s="13"/>
      <c r="B1313" s="13" t="s">
        <v>3940</v>
      </c>
      <c r="C1313" s="13">
        <v>1559</v>
      </c>
      <c r="D1313" s="13"/>
      <c r="E1313" s="13"/>
      <c r="F1313" s="14" t="s">
        <v>3941</v>
      </c>
      <c r="G1313" s="15">
        <f>IF(B1313="","",ROUND(IF(LEFT(B1313,1)="M",D1313*$G$2507+$G$2506,SUM(C1313:E1313)*$G$2508+$G$2506),1))</f>
        <v>22.9</v>
      </c>
      <c r="H1313" s="55">
        <f t="shared" ref="H1313:H1317" si="26">G1313/3</f>
        <v>7.6333333333333329</v>
      </c>
    </row>
    <row r="1314" spans="1:8" x14ac:dyDescent="0.25">
      <c r="A1314" s="13"/>
      <c r="B1314" s="13" t="s">
        <v>3942</v>
      </c>
      <c r="C1314" s="13"/>
      <c r="D1314" s="13">
        <v>606</v>
      </c>
      <c r="E1314" s="13"/>
      <c r="F1314" s="14" t="s">
        <v>3943</v>
      </c>
      <c r="G1314" s="15">
        <f>IF(B1314="","",ROUND(IF(LEFT(B1314,1)="M",D1314*$G$2507+$G$2506,SUM(C1314:E1314)*$G$2508+$G$2506),1))</f>
        <v>14.2</v>
      </c>
      <c r="H1314" s="55">
        <f t="shared" si="26"/>
        <v>4.7333333333333334</v>
      </c>
    </row>
    <row r="1315" spans="1:8" x14ac:dyDescent="0.25">
      <c r="A1315" s="13"/>
      <c r="B1315" s="13" t="s">
        <v>3938</v>
      </c>
      <c r="C1315" s="13"/>
      <c r="D1315" s="13"/>
      <c r="E1315" s="13">
        <v>1337</v>
      </c>
      <c r="F1315" s="14" t="s">
        <v>3944</v>
      </c>
      <c r="G1315" s="15">
        <f>IF(B1315="","",ROUND(IF(LEFT(B1315,1)="M",D1315*$G$2507+$G$2506,SUM(C1315:E1315)*$G$2508+$G$2506),1))</f>
        <v>20.2</v>
      </c>
      <c r="H1315" s="55">
        <f t="shared" si="26"/>
        <v>6.7333333333333334</v>
      </c>
    </row>
    <row r="1316" spans="1:8" x14ac:dyDescent="0.25">
      <c r="A1316" s="13"/>
      <c r="B1316" s="13" t="s">
        <v>3945</v>
      </c>
      <c r="C1316" s="13">
        <v>608</v>
      </c>
      <c r="D1316" s="13"/>
      <c r="E1316" s="13"/>
      <c r="F1316" s="14" t="s">
        <v>3946</v>
      </c>
      <c r="G1316" s="15">
        <f>IF(B1316="","",ROUND(IF(LEFT(B1316,1)="M",D1316*$G$2507+$G$2506,SUM(C1316:E1316)*$G$2508+$G$2506),1))</f>
        <v>11.5</v>
      </c>
      <c r="H1316" s="55">
        <f t="shared" si="26"/>
        <v>3.8333333333333335</v>
      </c>
    </row>
    <row r="1317" spans="1:8" x14ac:dyDescent="0.25">
      <c r="A1317" s="13"/>
      <c r="B1317" s="13" t="s">
        <v>3939</v>
      </c>
      <c r="C1317" s="13"/>
      <c r="D1317" s="13"/>
      <c r="E1317" s="13">
        <v>756</v>
      </c>
      <c r="F1317" s="14" t="s">
        <v>3947</v>
      </c>
      <c r="G1317" s="15">
        <f>IF(B1317="","",ROUND(IF(LEFT(B1317,1)="M",D1317*$G$2507+$G$2506,SUM(C1317:E1317)*$G$2508+$G$2506),1))</f>
        <v>13.3</v>
      </c>
      <c r="H1317" s="55">
        <f t="shared" si="26"/>
        <v>4.4333333333333336</v>
      </c>
    </row>
    <row r="1318" spans="1:8" x14ac:dyDescent="0.25">
      <c r="A1318" s="13"/>
      <c r="B1318" s="13"/>
      <c r="C1318" s="13"/>
      <c r="D1318" s="13"/>
      <c r="E1318" s="13"/>
      <c r="F1318" s="14"/>
      <c r="G1318" s="15" t="str">
        <f>IF(B1318="","",ROUND(IF(LEFT(B1318,1)="M",D1318*$G$2507+$G$2506,SUM(C1318:E1318)*$G$2508+$G$2506),1))</f>
        <v/>
      </c>
      <c r="H1318" s="55"/>
    </row>
    <row r="1319" spans="1:8" x14ac:dyDescent="0.25">
      <c r="A1319" s="13" t="s">
        <v>2013</v>
      </c>
      <c r="B1319" s="13" t="s">
        <v>2014</v>
      </c>
      <c r="C1319" s="13"/>
      <c r="D1319" s="13">
        <v>876</v>
      </c>
      <c r="E1319" s="13"/>
      <c r="F1319" s="14" t="s">
        <v>2015</v>
      </c>
      <c r="G1319" s="15">
        <f>IF(B1319="","",ROUND(IF(LEFT(B1319,1)="M",D1319*$G$2507+$G$2506,SUM(C1319:E1319)*$G$2508+$G$2506),1))</f>
        <v>18.7</v>
      </c>
      <c r="H1319" s="55">
        <f t="shared" si="25"/>
        <v>6.2333333333333334</v>
      </c>
    </row>
    <row r="1320" spans="1:8" x14ac:dyDescent="0.25">
      <c r="A1320" s="13"/>
      <c r="B1320" s="13"/>
      <c r="C1320" s="13"/>
      <c r="D1320" s="13"/>
      <c r="E1320" s="13"/>
      <c r="F1320" s="14"/>
      <c r="G1320" s="15" t="str">
        <f>IF(B1320="","",ROUND(IF(LEFT(B1320,1)="M",D1320*$G$2507+$G$2506,SUM(C1320:E1320)*$G$2508+$G$2506),1))</f>
        <v/>
      </c>
      <c r="H1320" s="55"/>
    </row>
    <row r="1321" spans="1:8" x14ac:dyDescent="0.25">
      <c r="A1321" s="13" t="s">
        <v>2016</v>
      </c>
      <c r="B1321" s="13" t="s">
        <v>2017</v>
      </c>
      <c r="C1321" s="13"/>
      <c r="D1321" s="13">
        <v>2102</v>
      </c>
      <c r="E1321" s="13"/>
      <c r="F1321" s="14" t="s">
        <v>2018</v>
      </c>
      <c r="G1321" s="15">
        <f>IF(B1321="","",ROUND(IF(LEFT(B1321,1)="M",D1321*$G$2507+$G$2506,SUM(C1321:E1321)*$G$2508+$G$2506),1))</f>
        <v>38.9</v>
      </c>
      <c r="H1321" s="55">
        <f t="shared" si="25"/>
        <v>12.966666666666667</v>
      </c>
    </row>
    <row r="1322" spans="1:8" x14ac:dyDescent="0.25">
      <c r="A1322" s="13"/>
      <c r="B1322" s="13" t="s">
        <v>2019</v>
      </c>
      <c r="C1322" s="13"/>
      <c r="D1322" s="13">
        <v>2071</v>
      </c>
      <c r="E1322" s="13"/>
      <c r="F1322" s="14" t="s">
        <v>2020</v>
      </c>
      <c r="G1322" s="15">
        <f>IF(B1322="","",ROUND(IF(LEFT(B1322,1)="M",D1322*$G$2507+$G$2506,SUM(C1322:E1322)*$G$2508+$G$2506),1))</f>
        <v>38.4</v>
      </c>
      <c r="H1322" s="55">
        <f t="shared" si="25"/>
        <v>12.799999999999999</v>
      </c>
    </row>
    <row r="1323" spans="1:8" x14ac:dyDescent="0.25">
      <c r="A1323" s="13"/>
      <c r="B1323" s="13" t="s">
        <v>2021</v>
      </c>
      <c r="C1323" s="13"/>
      <c r="D1323" s="13">
        <v>2261</v>
      </c>
      <c r="E1323" s="13"/>
      <c r="F1323" s="14" t="s">
        <v>2022</v>
      </c>
      <c r="G1323" s="15">
        <f>IF(B1323="","",ROUND(IF(LEFT(B1323,1)="M",D1323*$G$2507+$G$2506,SUM(C1323:E1323)*$G$2508+$G$2506),1))</f>
        <v>41.5</v>
      </c>
      <c r="H1323" s="55">
        <f t="shared" si="25"/>
        <v>13.833333333333334</v>
      </c>
    </row>
    <row r="1324" spans="1:8" x14ac:dyDescent="0.25">
      <c r="A1324" s="13"/>
      <c r="B1324" s="13" t="s">
        <v>2023</v>
      </c>
      <c r="C1324" s="13"/>
      <c r="D1324" s="13">
        <v>2060</v>
      </c>
      <c r="E1324" s="13"/>
      <c r="F1324" s="14" t="s">
        <v>2024</v>
      </c>
      <c r="G1324" s="15">
        <f>IF(B1324="","",ROUND(IF(LEFT(B1324,1)="M",D1324*$G$2507+$G$2506,SUM(C1324:E1324)*$G$2508+$G$2506),1))</f>
        <v>38.200000000000003</v>
      </c>
      <c r="H1324" s="55">
        <f t="shared" si="25"/>
        <v>12.733333333333334</v>
      </c>
    </row>
    <row r="1325" spans="1:8" x14ac:dyDescent="0.25">
      <c r="A1325" s="13"/>
      <c r="B1325" s="13" t="s">
        <v>2025</v>
      </c>
      <c r="C1325" s="13"/>
      <c r="D1325" s="13">
        <v>2200</v>
      </c>
      <c r="E1325" s="13"/>
      <c r="F1325" s="14" t="s">
        <v>2026</v>
      </c>
      <c r="G1325" s="15">
        <f>IF(B1325="","",ROUND(IF(LEFT(B1325,1)="M",D1325*$G$2507+$G$2506,SUM(C1325:E1325)*$G$2508+$G$2506),1))</f>
        <v>40.5</v>
      </c>
      <c r="H1325" s="55">
        <f t="shared" si="25"/>
        <v>13.5</v>
      </c>
    </row>
    <row r="1326" spans="1:8" x14ac:dyDescent="0.25">
      <c r="A1326" s="13"/>
      <c r="B1326" s="13" t="s">
        <v>2027</v>
      </c>
      <c r="C1326" s="13"/>
      <c r="D1326" s="13">
        <v>1381</v>
      </c>
      <c r="E1326" s="13"/>
      <c r="F1326" s="14" t="s">
        <v>2028</v>
      </c>
      <c r="G1326" s="15">
        <f>IF(B1326="","",ROUND(IF(LEFT(B1326,1)="M",D1326*$G$2507+$G$2506,SUM(C1326:E1326)*$G$2508+$G$2506),1))</f>
        <v>27</v>
      </c>
      <c r="H1326" s="55">
        <f t="shared" si="25"/>
        <v>9</v>
      </c>
    </row>
    <row r="1327" spans="1:8" x14ac:dyDescent="0.25">
      <c r="A1327" s="13"/>
      <c r="B1327" s="13" t="s">
        <v>2029</v>
      </c>
      <c r="C1327" s="13"/>
      <c r="D1327" s="13">
        <v>1389</v>
      </c>
      <c r="E1327" s="13"/>
      <c r="F1327" s="14" t="s">
        <v>2030</v>
      </c>
      <c r="G1327" s="15">
        <f>IF(B1327="","",ROUND(IF(LEFT(B1327,1)="M",D1327*$G$2507+$G$2506,SUM(C1327:E1327)*$G$2508+$G$2506),1))</f>
        <v>27.1</v>
      </c>
      <c r="H1327" s="55">
        <f t="shared" si="25"/>
        <v>9.0333333333333332</v>
      </c>
    </row>
    <row r="1328" spans="1:8" x14ac:dyDescent="0.25">
      <c r="A1328" s="13"/>
      <c r="B1328" s="13" t="s">
        <v>2031</v>
      </c>
      <c r="C1328" s="13"/>
      <c r="D1328" s="13">
        <v>1791</v>
      </c>
      <c r="E1328" s="13"/>
      <c r="F1328" s="14" t="s">
        <v>2032</v>
      </c>
      <c r="G1328" s="15">
        <f>IF(B1328="","",ROUND(IF(LEFT(B1328,1)="M",D1328*$G$2507+$G$2506,SUM(C1328:E1328)*$G$2508+$G$2506),1))</f>
        <v>33.799999999999997</v>
      </c>
      <c r="H1328" s="55">
        <f t="shared" si="25"/>
        <v>11.266666666666666</v>
      </c>
    </row>
    <row r="1329" spans="1:8" x14ac:dyDescent="0.25">
      <c r="A1329" s="13"/>
      <c r="B1329" s="13" t="s">
        <v>2033</v>
      </c>
      <c r="C1329" s="13"/>
      <c r="D1329" s="13">
        <v>961</v>
      </c>
      <c r="E1329" s="13"/>
      <c r="F1329" s="14" t="s">
        <v>2034</v>
      </c>
      <c r="G1329" s="15">
        <f>IF(B1329="","",ROUND(IF(LEFT(B1329,1)="M",D1329*$G$2507+$G$2506,SUM(C1329:E1329)*$G$2508+$G$2506),1))</f>
        <v>20.100000000000001</v>
      </c>
      <c r="H1329" s="55">
        <f t="shared" si="25"/>
        <v>6.7</v>
      </c>
    </row>
    <row r="1330" spans="1:8" x14ac:dyDescent="0.25">
      <c r="A1330" s="13"/>
      <c r="B1330" s="13" t="s">
        <v>2035</v>
      </c>
      <c r="C1330" s="13"/>
      <c r="D1330" s="13">
        <v>433</v>
      </c>
      <c r="E1330" s="13"/>
      <c r="F1330" s="14" t="s">
        <v>2036</v>
      </c>
      <c r="G1330" s="15">
        <f>IF(B1330="","",ROUND(IF(LEFT(B1330,1)="M",D1330*$G$2507+$G$2506,SUM(C1330:E1330)*$G$2508+$G$2506),1))</f>
        <v>11.3</v>
      </c>
      <c r="H1330" s="55">
        <f t="shared" si="25"/>
        <v>3.7666666666666671</v>
      </c>
    </row>
    <row r="1331" spans="1:8" x14ac:dyDescent="0.25">
      <c r="A1331" s="13"/>
      <c r="B1331" s="13" t="s">
        <v>2037</v>
      </c>
      <c r="C1331" s="13"/>
      <c r="D1331" s="13">
        <v>1461</v>
      </c>
      <c r="E1331" s="13"/>
      <c r="F1331" s="14" t="s">
        <v>2038</v>
      </c>
      <c r="G1331" s="15">
        <f>IF(B1331="","",ROUND(IF(LEFT(B1331,1)="M",D1331*$G$2507+$G$2506,SUM(C1331:E1331)*$G$2508+$G$2506),1))</f>
        <v>28.3</v>
      </c>
      <c r="H1331" s="55">
        <f t="shared" si="25"/>
        <v>9.4333333333333336</v>
      </c>
    </row>
    <row r="1332" spans="1:8" x14ac:dyDescent="0.25">
      <c r="A1332" s="13"/>
      <c r="B1332" s="13" t="s">
        <v>2039</v>
      </c>
      <c r="C1332" s="13"/>
      <c r="D1332" s="13">
        <v>1815</v>
      </c>
      <c r="E1332" s="13"/>
      <c r="F1332" s="14" t="s">
        <v>2040</v>
      </c>
      <c r="G1332" s="15">
        <f>IF(B1332="","",ROUND(IF(LEFT(B1332,1)="M",D1332*$G$2507+$G$2506,SUM(C1332:E1332)*$G$2508+$G$2506),1))</f>
        <v>34.1</v>
      </c>
      <c r="H1332" s="55">
        <f t="shared" si="25"/>
        <v>11.366666666666667</v>
      </c>
    </row>
    <row r="1333" spans="1:8" x14ac:dyDescent="0.25">
      <c r="A1333" s="13"/>
      <c r="B1333" s="13" t="s">
        <v>2041</v>
      </c>
      <c r="C1333" s="13"/>
      <c r="D1333" s="13">
        <v>2163</v>
      </c>
      <c r="E1333" s="13"/>
      <c r="F1333" s="14" t="s">
        <v>2042</v>
      </c>
      <c r="G1333" s="15">
        <f>IF(B1333="","",ROUND(IF(LEFT(B1333,1)="M",D1333*$G$2507+$G$2506,SUM(C1333:E1333)*$G$2508+$G$2506),1))</f>
        <v>39.9</v>
      </c>
      <c r="H1333" s="55">
        <f t="shared" si="25"/>
        <v>13.299999999999999</v>
      </c>
    </row>
    <row r="1334" spans="1:8" x14ac:dyDescent="0.25">
      <c r="A1334" s="13"/>
      <c r="B1334" s="13" t="s">
        <v>2043</v>
      </c>
      <c r="C1334" s="13"/>
      <c r="D1334" s="13">
        <v>64</v>
      </c>
      <c r="E1334" s="13"/>
      <c r="F1334" s="14" t="s">
        <v>2044</v>
      </c>
      <c r="G1334" s="15">
        <f>IF(B1334="","",ROUND(IF(LEFT(B1334,1)="M",D1334*$G$2507+$G$2506,SUM(C1334:E1334)*$G$2508+$G$2506),1))</f>
        <v>5.3</v>
      </c>
      <c r="H1334" s="55">
        <f t="shared" si="25"/>
        <v>1.7666666666666666</v>
      </c>
    </row>
    <row r="1335" spans="1:8" x14ac:dyDescent="0.25">
      <c r="A1335" s="13"/>
      <c r="B1335" s="13" t="s">
        <v>2045</v>
      </c>
      <c r="C1335" s="13"/>
      <c r="D1335" s="13">
        <v>1980</v>
      </c>
      <c r="E1335" s="13"/>
      <c r="F1335" s="14" t="s">
        <v>2046</v>
      </c>
      <c r="G1335" s="15">
        <f>IF(B1335="","",ROUND(IF(LEFT(B1335,1)="M",D1335*$G$2507+$G$2506,SUM(C1335:E1335)*$G$2508+$G$2506),1))</f>
        <v>36.9</v>
      </c>
      <c r="H1335" s="55">
        <f t="shared" si="25"/>
        <v>12.299999999999999</v>
      </c>
    </row>
    <row r="1336" spans="1:8" x14ac:dyDescent="0.25">
      <c r="A1336" s="13"/>
      <c r="B1336" s="13" t="s">
        <v>2047</v>
      </c>
      <c r="C1336" s="13">
        <v>5477</v>
      </c>
      <c r="D1336" s="13"/>
      <c r="E1336" s="13"/>
      <c r="F1336" s="14" t="s">
        <v>2048</v>
      </c>
      <c r="G1336" s="15">
        <f>IF(B1336="","",ROUND(IF(LEFT(B1336,1)="M",D1336*$G$2507+$G$2506,SUM(C1336:E1336)*$G$2508+$G$2506),1))</f>
        <v>69.900000000000006</v>
      </c>
      <c r="H1336" s="55">
        <f t="shared" si="25"/>
        <v>23.3</v>
      </c>
    </row>
    <row r="1337" spans="1:8" x14ac:dyDescent="0.25">
      <c r="A1337" s="13"/>
      <c r="B1337" s="13" t="s">
        <v>2049</v>
      </c>
      <c r="C1337" s="13">
        <v>3740</v>
      </c>
      <c r="D1337" s="13"/>
      <c r="E1337" s="13"/>
      <c r="F1337" s="14" t="s">
        <v>2050</v>
      </c>
      <c r="G1337" s="15">
        <f>IF(B1337="","",ROUND(IF(LEFT(B1337,1)="M",D1337*$G$2507+$G$2506,SUM(C1337:E1337)*$G$2508+$G$2506),1))</f>
        <v>49.1</v>
      </c>
      <c r="H1337" s="55">
        <f t="shared" si="25"/>
        <v>16.366666666666667</v>
      </c>
    </row>
    <row r="1338" spans="1:8" x14ac:dyDescent="0.25">
      <c r="A1338" s="13"/>
      <c r="B1338" s="13"/>
      <c r="C1338" s="13"/>
      <c r="D1338" s="13"/>
      <c r="E1338" s="13"/>
      <c r="F1338" s="14"/>
      <c r="G1338" s="15" t="str">
        <f>IF(B1338="","",ROUND(IF(LEFT(B1338,1)="M",D1338*$G$2507+$G$2506,SUM(C1338:E1338)*$G$2508+$G$2506),1))</f>
        <v/>
      </c>
      <c r="H1338" s="55"/>
    </row>
    <row r="1339" spans="1:8" x14ac:dyDescent="0.25">
      <c r="A1339" s="13" t="s">
        <v>2051</v>
      </c>
      <c r="B1339" s="13" t="s">
        <v>2052</v>
      </c>
      <c r="C1339" s="13"/>
      <c r="D1339" s="13">
        <v>450</v>
      </c>
      <c r="E1339" s="13"/>
      <c r="F1339" s="14" t="s">
        <v>2053</v>
      </c>
      <c r="G1339" s="15">
        <f>IF(B1339="","",ROUND(IF(LEFT(B1339,1)="M",D1339*$G$2507+$G$2506,SUM(C1339:E1339)*$G$2508+$G$2506),1))</f>
        <v>11.6</v>
      </c>
      <c r="H1339" s="55">
        <f t="shared" si="25"/>
        <v>3.8666666666666667</v>
      </c>
    </row>
    <row r="1340" spans="1:8" x14ac:dyDescent="0.25">
      <c r="A1340" s="13"/>
      <c r="B1340" s="13"/>
      <c r="C1340" s="13"/>
      <c r="D1340" s="13"/>
      <c r="E1340" s="13"/>
      <c r="F1340" s="14"/>
      <c r="G1340" s="15" t="str">
        <f>IF(B1340="","",ROUND(IF(LEFT(B1340,1)="M",D1340*$G$2507+$G$2506,SUM(C1340:E1340)*$G$2508+$G$2506),1))</f>
        <v/>
      </c>
      <c r="H1340" s="55"/>
    </row>
    <row r="1341" spans="1:8" x14ac:dyDescent="0.25">
      <c r="A1341" s="13" t="s">
        <v>2054</v>
      </c>
      <c r="B1341" s="13" t="s">
        <v>2055</v>
      </c>
      <c r="C1341" s="13"/>
      <c r="D1341" s="13">
        <v>1239</v>
      </c>
      <c r="E1341" s="13"/>
      <c r="F1341" s="14" t="s">
        <v>2056</v>
      </c>
      <c r="G1341" s="15">
        <f>IF(B1341="","",ROUND(IF(LEFT(B1341,1)="M",D1341*$G$2507+$G$2506,SUM(C1341:E1341)*$G$2508+$G$2506),1))</f>
        <v>24.6</v>
      </c>
      <c r="H1341" s="55">
        <f t="shared" si="25"/>
        <v>8.2000000000000011</v>
      </c>
    </row>
    <row r="1342" spans="1:8" x14ac:dyDescent="0.25">
      <c r="A1342" s="13"/>
      <c r="B1342" s="13" t="s">
        <v>2057</v>
      </c>
      <c r="C1342" s="13">
        <v>3156</v>
      </c>
      <c r="D1342" s="13"/>
      <c r="E1342" s="13"/>
      <c r="F1342" s="14" t="s">
        <v>1305</v>
      </c>
      <c r="G1342" s="15">
        <f>IF(B1342="","",ROUND(IF(LEFT(B1342,1)="M",D1342*$G$2507+$G$2506,SUM(C1342:E1342)*$G$2508+$G$2506),1))</f>
        <v>42.1</v>
      </c>
      <c r="H1342" s="55">
        <f t="shared" si="25"/>
        <v>14.033333333333333</v>
      </c>
    </row>
    <row r="1343" spans="1:8" x14ac:dyDescent="0.25">
      <c r="A1343" s="13"/>
      <c r="B1343" s="13" t="s">
        <v>2058</v>
      </c>
      <c r="C1343" s="13"/>
      <c r="D1343" s="13"/>
      <c r="E1343" s="13">
        <v>1125</v>
      </c>
      <c r="F1343" s="14" t="s">
        <v>2059</v>
      </c>
      <c r="G1343" s="15">
        <f>IF(B1343="","",ROUND(IF(LEFT(B1343,1)="M",D1343*$G$2507+$G$2506,SUM(C1343:E1343)*$G$2508+$G$2506),1))</f>
        <v>17.7</v>
      </c>
      <c r="H1343" s="55">
        <f t="shared" si="25"/>
        <v>5.8999999999999995</v>
      </c>
    </row>
    <row r="1344" spans="1:8" x14ac:dyDescent="0.25">
      <c r="A1344" s="13"/>
      <c r="B1344" s="13"/>
      <c r="C1344" s="13"/>
      <c r="D1344" s="13"/>
      <c r="E1344" s="13"/>
      <c r="F1344" s="14"/>
      <c r="G1344" s="15" t="str">
        <f>IF(B1344="","",ROUND(IF(LEFT(B1344,1)="M",D1344*$G$2507+$G$2506,SUM(C1344:E1344)*$G$2508+$G$2506),1))</f>
        <v/>
      </c>
      <c r="H1344" s="55"/>
    </row>
    <row r="1345" spans="1:8" x14ac:dyDescent="0.25">
      <c r="A1345" s="13" t="s">
        <v>2060</v>
      </c>
      <c r="B1345" s="13" t="s">
        <v>2061</v>
      </c>
      <c r="C1345" s="13"/>
      <c r="D1345" s="13">
        <v>610</v>
      </c>
      <c r="E1345" s="13"/>
      <c r="F1345" s="14" t="s">
        <v>2062</v>
      </c>
      <c r="G1345" s="15">
        <f>IF(B1345="","",ROUND(IF(LEFT(B1345,1)="M",D1345*$G$2507+$G$2506,SUM(C1345:E1345)*$G$2508+$G$2506),1))</f>
        <v>14.3</v>
      </c>
      <c r="H1345" s="55">
        <f t="shared" si="25"/>
        <v>4.7666666666666666</v>
      </c>
    </row>
    <row r="1346" spans="1:8" x14ac:dyDescent="0.25">
      <c r="A1346" s="13"/>
      <c r="B1346" s="13" t="s">
        <v>2063</v>
      </c>
      <c r="C1346" s="13">
        <v>2668</v>
      </c>
      <c r="D1346" s="13"/>
      <c r="E1346" s="13"/>
      <c r="F1346" s="14" t="s">
        <v>2064</v>
      </c>
      <c r="G1346" s="15">
        <f>IF(B1346="","",ROUND(IF(LEFT(B1346,1)="M",D1346*$G$2507+$G$2506,SUM(C1346:E1346)*$G$2508+$G$2506),1))</f>
        <v>36.200000000000003</v>
      </c>
      <c r="H1346" s="55">
        <f t="shared" si="25"/>
        <v>12.066666666666668</v>
      </c>
    </row>
    <row r="1347" spans="1:8" x14ac:dyDescent="0.25">
      <c r="A1347" s="13"/>
      <c r="B1347" s="13" t="s">
        <v>2065</v>
      </c>
      <c r="C1347" s="13"/>
      <c r="D1347" s="13"/>
      <c r="E1347" s="13">
        <v>1560</v>
      </c>
      <c r="F1347" s="14" t="s">
        <v>2066</v>
      </c>
      <c r="G1347" s="15">
        <f>IF(B1347="","",ROUND(IF(LEFT(B1347,1)="M",D1347*$G$2507+$G$2506,SUM(C1347:E1347)*$G$2508+$G$2506),1))</f>
        <v>22.9</v>
      </c>
      <c r="H1347" s="55">
        <f t="shared" si="25"/>
        <v>7.6333333333333329</v>
      </c>
    </row>
    <row r="1348" spans="1:8" x14ac:dyDescent="0.25">
      <c r="A1348" s="13"/>
      <c r="B1348" s="13"/>
      <c r="C1348" s="13"/>
      <c r="D1348" s="13"/>
      <c r="E1348" s="13"/>
      <c r="F1348" s="14"/>
      <c r="G1348" s="15" t="str">
        <f>IF(B1348="","",ROUND(IF(LEFT(B1348,1)="M",D1348*$G$2507+$G$2506,SUM(C1348:E1348)*$G$2508+$G$2506),1))</f>
        <v/>
      </c>
      <c r="H1348" s="55"/>
    </row>
    <row r="1349" spans="1:8" x14ac:dyDescent="0.25">
      <c r="A1349" s="13" t="s">
        <v>2067</v>
      </c>
      <c r="B1349" s="13" t="s">
        <v>2068</v>
      </c>
      <c r="C1349" s="13"/>
      <c r="D1349" s="13">
        <v>474</v>
      </c>
      <c r="E1349" s="13"/>
      <c r="F1349" s="14" t="s">
        <v>2069</v>
      </c>
      <c r="G1349" s="15">
        <f>IF(B1349="","",ROUND(IF(LEFT(B1349,1)="M",D1349*$G$2507+$G$2506,SUM(C1349:E1349)*$G$2508+$G$2506),1))</f>
        <v>12</v>
      </c>
      <c r="H1349" s="55">
        <f t="shared" si="25"/>
        <v>4</v>
      </c>
    </row>
    <row r="1350" spans="1:8" x14ac:dyDescent="0.25">
      <c r="A1350" s="13"/>
      <c r="B1350" s="13" t="s">
        <v>2070</v>
      </c>
      <c r="C1350" s="13"/>
      <c r="D1350" s="13">
        <v>41</v>
      </c>
      <c r="E1350" s="13"/>
      <c r="F1350" s="14" t="s">
        <v>2071</v>
      </c>
      <c r="G1350" s="15">
        <f>IF(B1350="","",ROUND(IF(LEFT(B1350,1)="M",D1350*$G$2507+$G$2506,SUM(C1350:E1350)*$G$2508+$G$2506),1))</f>
        <v>4.9000000000000004</v>
      </c>
      <c r="H1350" s="55">
        <f t="shared" si="25"/>
        <v>1.6333333333333335</v>
      </c>
    </row>
    <row r="1351" spans="1:8" x14ac:dyDescent="0.25">
      <c r="A1351" s="13"/>
      <c r="B1351" s="13" t="s">
        <v>2072</v>
      </c>
      <c r="C1351" s="13">
        <v>1915</v>
      </c>
      <c r="D1351" s="13"/>
      <c r="E1351" s="13"/>
      <c r="F1351" s="14" t="s">
        <v>2069</v>
      </c>
      <c r="G1351" s="15">
        <f>IF(B1351="","",ROUND(IF(LEFT(B1351,1)="M",D1351*$G$2507+$G$2506,SUM(C1351:E1351)*$G$2508+$G$2506),1))</f>
        <v>27.2</v>
      </c>
      <c r="H1351" s="55">
        <f t="shared" si="25"/>
        <v>9.0666666666666664</v>
      </c>
    </row>
    <row r="1352" spans="1:8" x14ac:dyDescent="0.25">
      <c r="A1352" s="13"/>
      <c r="B1352" s="13" t="s">
        <v>2073</v>
      </c>
      <c r="C1352" s="13"/>
      <c r="D1352" s="13"/>
      <c r="E1352" s="13">
        <v>1938</v>
      </c>
      <c r="F1352" s="14" t="s">
        <v>2074</v>
      </c>
      <c r="G1352" s="15">
        <f>IF(B1352="","",ROUND(IF(LEFT(B1352,1)="M",D1352*$G$2507+$G$2506,SUM(C1352:E1352)*$G$2508+$G$2506),1))</f>
        <v>27.5</v>
      </c>
      <c r="H1352" s="55">
        <f t="shared" si="25"/>
        <v>9.1666666666666661</v>
      </c>
    </row>
    <row r="1353" spans="1:8" x14ac:dyDescent="0.25">
      <c r="A1353" s="13"/>
      <c r="B1353" s="13"/>
      <c r="C1353" s="13"/>
      <c r="D1353" s="13"/>
      <c r="E1353" s="13"/>
      <c r="F1353" s="14"/>
      <c r="G1353" s="15" t="str">
        <f>IF(B1353="","",ROUND(IF(LEFT(B1353,1)="M",D1353*$G$2507+$G$2506,SUM(C1353:E1353)*$G$2508+$G$2506),1))</f>
        <v/>
      </c>
      <c r="H1353" s="55"/>
    </row>
    <row r="1354" spans="1:8" x14ac:dyDescent="0.25">
      <c r="A1354" s="13" t="s">
        <v>2075</v>
      </c>
      <c r="B1354" s="13" t="s">
        <v>2076</v>
      </c>
      <c r="C1354" s="13"/>
      <c r="D1354" s="13">
        <v>87</v>
      </c>
      <c r="E1354" s="13"/>
      <c r="F1354" s="14" t="s">
        <v>2077</v>
      </c>
      <c r="G1354" s="15">
        <f>IF(B1354="","",ROUND(IF(LEFT(B1354,1)="M",D1354*$G$2507+$G$2506,SUM(C1354:E1354)*$G$2508+$G$2506),1))</f>
        <v>5.6</v>
      </c>
      <c r="H1354" s="55">
        <f t="shared" si="25"/>
        <v>1.8666666666666665</v>
      </c>
    </row>
    <row r="1355" spans="1:8" x14ac:dyDescent="0.25">
      <c r="A1355" s="13"/>
      <c r="B1355" s="13"/>
      <c r="C1355" s="13"/>
      <c r="D1355" s="13"/>
      <c r="E1355" s="13"/>
      <c r="F1355" s="14"/>
      <c r="G1355" s="15" t="str">
        <f>IF(B1355="","",ROUND(IF(LEFT(B1355,1)="M",D1355*$G$2507+$G$2506,SUM(C1355:E1355)*$G$2508+$G$2506),1))</f>
        <v/>
      </c>
      <c r="H1355" s="55"/>
    </row>
    <row r="1356" spans="1:8" x14ac:dyDescent="0.25">
      <c r="A1356" s="13" t="s">
        <v>2078</v>
      </c>
      <c r="B1356" s="13" t="s">
        <v>2079</v>
      </c>
      <c r="C1356" s="13"/>
      <c r="D1356" s="13">
        <v>778</v>
      </c>
      <c r="E1356" s="13"/>
      <c r="F1356" s="14" t="s">
        <v>2080</v>
      </c>
      <c r="G1356" s="15">
        <f>IF(B1356="","",ROUND(IF(LEFT(B1356,1)="M",D1356*$G$2507+$G$2506,SUM(C1356:E1356)*$G$2508+$G$2506),1))</f>
        <v>17</v>
      </c>
      <c r="H1356" s="55">
        <f t="shared" si="25"/>
        <v>5.666666666666667</v>
      </c>
    </row>
    <row r="1357" spans="1:8" x14ac:dyDescent="0.25">
      <c r="A1357" s="13"/>
      <c r="B1357" s="13" t="s">
        <v>2081</v>
      </c>
      <c r="C1357" s="13">
        <v>3016</v>
      </c>
      <c r="D1357" s="13"/>
      <c r="E1357" s="13"/>
      <c r="F1357" s="14" t="s">
        <v>1088</v>
      </c>
      <c r="G1357" s="15">
        <f>IF(B1357="","",ROUND(IF(LEFT(B1357,1)="M",D1357*$G$2507+$G$2506,SUM(C1357:E1357)*$G$2508+$G$2506),1))</f>
        <v>40.4</v>
      </c>
      <c r="H1357" s="55">
        <f t="shared" si="25"/>
        <v>13.466666666666667</v>
      </c>
    </row>
    <row r="1358" spans="1:8" x14ac:dyDescent="0.25">
      <c r="A1358" s="13"/>
      <c r="B1358" s="13" t="s">
        <v>2082</v>
      </c>
      <c r="C1358" s="13"/>
      <c r="D1358" s="13"/>
      <c r="E1358" s="13">
        <v>2135</v>
      </c>
      <c r="F1358" s="14" t="s">
        <v>2083</v>
      </c>
      <c r="G1358" s="15">
        <f>IF(B1358="","",ROUND(IF(LEFT(B1358,1)="M",D1358*$G$2507+$G$2506,SUM(C1358:E1358)*$G$2508+$G$2506),1))</f>
        <v>29.8</v>
      </c>
      <c r="H1358" s="55">
        <f t="shared" si="25"/>
        <v>9.9333333333333336</v>
      </c>
    </row>
    <row r="1359" spans="1:8" x14ac:dyDescent="0.25">
      <c r="A1359" s="13"/>
      <c r="B1359" s="13"/>
      <c r="C1359" s="13"/>
      <c r="D1359" s="13"/>
      <c r="E1359" s="13"/>
      <c r="F1359" s="14"/>
      <c r="G1359" s="15" t="str">
        <f>IF(B1359="","",ROUND(IF(LEFT(B1359,1)="M",D1359*$G$2507+$G$2506,SUM(C1359:E1359)*$G$2508+$G$2506),1))</f>
        <v/>
      </c>
      <c r="H1359" s="55"/>
    </row>
    <row r="1360" spans="1:8" x14ac:dyDescent="0.25">
      <c r="A1360" s="13" t="s">
        <v>2084</v>
      </c>
      <c r="B1360" s="13" t="s">
        <v>2085</v>
      </c>
      <c r="C1360" s="13"/>
      <c r="D1360" s="13">
        <v>760</v>
      </c>
      <c r="E1360" s="13"/>
      <c r="F1360" s="14" t="s">
        <v>2086</v>
      </c>
      <c r="G1360" s="15">
        <f>IF(B1360="","",ROUND(IF(LEFT(B1360,1)="M",D1360*$G$2507+$G$2506,SUM(C1360:E1360)*$G$2508+$G$2506),1))</f>
        <v>16.7</v>
      </c>
      <c r="H1360" s="55">
        <f t="shared" si="25"/>
        <v>5.5666666666666664</v>
      </c>
    </row>
    <row r="1361" spans="1:8" x14ac:dyDescent="0.25">
      <c r="A1361" s="13"/>
      <c r="B1361" s="13" t="s">
        <v>2087</v>
      </c>
      <c r="C1361" s="13">
        <v>3233</v>
      </c>
      <c r="D1361" s="13"/>
      <c r="E1361" s="13"/>
      <c r="F1361" s="14" t="s">
        <v>2088</v>
      </c>
      <c r="G1361" s="15">
        <f>IF(B1361="","",ROUND(IF(LEFT(B1361,1)="M",D1361*$G$2507+$G$2506,SUM(C1361:E1361)*$G$2508+$G$2506),1))</f>
        <v>43</v>
      </c>
      <c r="H1361" s="55">
        <f t="shared" si="25"/>
        <v>14.333333333333334</v>
      </c>
    </row>
    <row r="1362" spans="1:8" x14ac:dyDescent="0.25">
      <c r="A1362" s="13"/>
      <c r="B1362" s="13" t="s">
        <v>2089</v>
      </c>
      <c r="C1362" s="13"/>
      <c r="D1362" s="13"/>
      <c r="E1362" s="13">
        <v>1236</v>
      </c>
      <c r="F1362" s="14" t="s">
        <v>2090</v>
      </c>
      <c r="G1362" s="15">
        <f>IF(B1362="","",ROUND(IF(LEFT(B1362,1)="M",D1362*$G$2507+$G$2506,SUM(C1362:E1362)*$G$2508+$G$2506),1))</f>
        <v>19</v>
      </c>
      <c r="H1362" s="55">
        <f t="shared" si="25"/>
        <v>6.333333333333333</v>
      </c>
    </row>
    <row r="1363" spans="1:8" x14ac:dyDescent="0.25">
      <c r="A1363" s="13"/>
      <c r="B1363" s="13" t="s">
        <v>2091</v>
      </c>
      <c r="C1363" s="13"/>
      <c r="D1363" s="13"/>
      <c r="E1363" s="13">
        <v>1300</v>
      </c>
      <c r="F1363" s="14" t="s">
        <v>968</v>
      </c>
      <c r="G1363" s="15">
        <f>IF(B1363="","",ROUND(IF(LEFT(B1363,1)="M",D1363*$G$2507+$G$2506,SUM(C1363:E1363)*$G$2508+$G$2506),1))</f>
        <v>19.8</v>
      </c>
      <c r="H1363" s="55">
        <f t="shared" si="25"/>
        <v>6.6000000000000005</v>
      </c>
    </row>
    <row r="1364" spans="1:8" x14ac:dyDescent="0.25">
      <c r="A1364" s="13"/>
      <c r="B1364" s="13"/>
      <c r="C1364" s="13"/>
      <c r="D1364" s="13"/>
      <c r="E1364" s="13"/>
      <c r="F1364" s="14"/>
      <c r="G1364" s="15" t="str">
        <f>IF(B1364="","",ROUND(IF(LEFT(B1364,1)="M",D1364*$G$2507+$G$2506,SUM(C1364:E1364)*$G$2508+$G$2506),1))</f>
        <v/>
      </c>
      <c r="H1364" s="55"/>
    </row>
    <row r="1365" spans="1:8" x14ac:dyDescent="0.25">
      <c r="A1365" s="13" t="s">
        <v>2092</v>
      </c>
      <c r="B1365" s="13" t="s">
        <v>2093</v>
      </c>
      <c r="C1365" s="13"/>
      <c r="D1365" s="13">
        <v>745</v>
      </c>
      <c r="E1365" s="13"/>
      <c r="F1365" s="14" t="s">
        <v>2094</v>
      </c>
      <c r="G1365" s="15">
        <f>IF(B1365="","",ROUND(IF(LEFT(B1365,1)="M",D1365*$G$2507+$G$2506,SUM(C1365:E1365)*$G$2508+$G$2506),1))</f>
        <v>16.5</v>
      </c>
      <c r="H1365" s="55">
        <f t="shared" si="25"/>
        <v>5.5</v>
      </c>
    </row>
    <row r="1366" spans="1:8" x14ac:dyDescent="0.25">
      <c r="A1366" s="13"/>
      <c r="B1366" s="13"/>
      <c r="C1366" s="13"/>
      <c r="D1366" s="13"/>
      <c r="E1366" s="13"/>
      <c r="F1366" s="14"/>
      <c r="G1366" s="15" t="str">
        <f>IF(B1366="","",ROUND(IF(LEFT(B1366,1)="M",D1366*$G$2507+$G$2506,SUM(C1366:E1366)*$G$2508+$G$2506),1))</f>
        <v/>
      </c>
      <c r="H1366" s="55"/>
    </row>
    <row r="1367" spans="1:8" x14ac:dyDescent="0.25">
      <c r="A1367" s="13" t="s">
        <v>2095</v>
      </c>
      <c r="B1367" s="13" t="s">
        <v>2096</v>
      </c>
      <c r="C1367" s="13"/>
      <c r="D1367" s="13">
        <v>186</v>
      </c>
      <c r="E1367" s="13"/>
      <c r="F1367" s="14" t="s">
        <v>1420</v>
      </c>
      <c r="G1367" s="15">
        <f>IF(B1367="","",ROUND(IF(LEFT(B1367,1)="M",D1367*$G$2507+$G$2506,SUM(C1367:E1367)*$G$2508+$G$2506),1))</f>
        <v>7.3</v>
      </c>
      <c r="H1367" s="55">
        <f t="shared" si="25"/>
        <v>2.4333333333333331</v>
      </c>
    </row>
    <row r="1368" spans="1:8" x14ac:dyDescent="0.25">
      <c r="A1368" s="13"/>
      <c r="B1368" s="13" t="s">
        <v>2097</v>
      </c>
      <c r="C1368" s="13">
        <v>676</v>
      </c>
      <c r="D1368" s="13"/>
      <c r="E1368" s="13"/>
      <c r="F1368" s="14" t="s">
        <v>2098</v>
      </c>
      <c r="G1368" s="15">
        <f>IF(B1368="","",ROUND(IF(LEFT(B1368,1)="M",D1368*$G$2507+$G$2506,SUM(C1368:E1368)*$G$2508+$G$2506),1))</f>
        <v>12.3</v>
      </c>
      <c r="H1368" s="55">
        <f t="shared" si="25"/>
        <v>4.1000000000000005</v>
      </c>
    </row>
    <row r="1369" spans="1:8" x14ac:dyDescent="0.25">
      <c r="A1369" s="13"/>
      <c r="B1369" s="13" t="s">
        <v>2099</v>
      </c>
      <c r="C1369" s="13"/>
      <c r="D1369" s="13"/>
      <c r="E1369" s="13">
        <v>565</v>
      </c>
      <c r="F1369" s="14" t="s">
        <v>2100</v>
      </c>
      <c r="G1369" s="15">
        <f>IF(B1369="","",ROUND(IF(LEFT(B1369,1)="M",D1369*$G$2507+$G$2506,SUM(C1369:E1369)*$G$2508+$G$2506),1))</f>
        <v>11</v>
      </c>
      <c r="H1369" s="55">
        <f t="shared" si="25"/>
        <v>3.6666666666666665</v>
      </c>
    </row>
    <row r="1370" spans="1:8" x14ac:dyDescent="0.25">
      <c r="A1370" s="13"/>
      <c r="B1370" s="13"/>
      <c r="C1370" s="13"/>
      <c r="D1370" s="13"/>
      <c r="E1370" s="13"/>
      <c r="F1370" s="14"/>
      <c r="G1370" s="15" t="str">
        <f>IF(B1370="","",ROUND(IF(LEFT(B1370,1)="M",D1370*$G$2507+$G$2506,SUM(C1370:E1370)*$G$2508+$G$2506),1))</f>
        <v/>
      </c>
      <c r="H1370" s="55"/>
    </row>
    <row r="1371" spans="1:8" x14ac:dyDescent="0.25">
      <c r="A1371" s="13" t="s">
        <v>2101</v>
      </c>
      <c r="B1371" s="13" t="s">
        <v>2102</v>
      </c>
      <c r="C1371" s="13"/>
      <c r="D1371" s="13">
        <v>520</v>
      </c>
      <c r="E1371" s="13"/>
      <c r="F1371" s="14" t="s">
        <v>2103</v>
      </c>
      <c r="G1371" s="15">
        <f>IF(B1371="","",ROUND(IF(LEFT(B1371,1)="M",D1371*$G$2507+$G$2506,SUM(C1371:E1371)*$G$2508+$G$2506),1))</f>
        <v>12.8</v>
      </c>
      <c r="H1371" s="55">
        <f t="shared" ref="H1371:H1434" si="27">G1371/3</f>
        <v>4.2666666666666666</v>
      </c>
    </row>
    <row r="1372" spans="1:8" x14ac:dyDescent="0.25">
      <c r="A1372" s="13"/>
      <c r="B1372" s="13" t="s">
        <v>2104</v>
      </c>
      <c r="C1372" s="13">
        <v>2058</v>
      </c>
      <c r="D1372" s="13"/>
      <c r="E1372" s="13"/>
      <c r="F1372" s="14" t="s">
        <v>2105</v>
      </c>
      <c r="G1372" s="15">
        <f>IF(B1372="","",ROUND(IF(LEFT(B1372,1)="M",D1372*$G$2507+$G$2506,SUM(C1372:E1372)*$G$2508+$G$2506),1))</f>
        <v>28.9</v>
      </c>
      <c r="H1372" s="55">
        <f t="shared" si="27"/>
        <v>9.6333333333333329</v>
      </c>
    </row>
    <row r="1373" spans="1:8" x14ac:dyDescent="0.25">
      <c r="A1373" s="13"/>
      <c r="B1373" s="13" t="s">
        <v>2106</v>
      </c>
      <c r="C1373" s="13"/>
      <c r="D1373" s="13"/>
      <c r="E1373" s="13">
        <v>1465</v>
      </c>
      <c r="F1373" s="14" t="s">
        <v>2107</v>
      </c>
      <c r="G1373" s="15">
        <f>IF(B1373="","",ROUND(IF(LEFT(B1373,1)="M",D1373*$G$2507+$G$2506,SUM(C1373:E1373)*$G$2508+$G$2506),1))</f>
        <v>21.8</v>
      </c>
      <c r="H1373" s="55">
        <f t="shared" si="27"/>
        <v>7.2666666666666666</v>
      </c>
    </row>
    <row r="1374" spans="1:8" x14ac:dyDescent="0.25">
      <c r="A1374" s="13"/>
      <c r="B1374" s="13"/>
      <c r="C1374" s="13"/>
      <c r="D1374" s="13"/>
      <c r="E1374" s="13"/>
      <c r="F1374" s="14"/>
      <c r="G1374" s="15" t="str">
        <f>IF(B1374="","",ROUND(IF(LEFT(B1374,1)="M",D1374*$G$2507+$G$2506,SUM(C1374:E1374)*$G$2508+$G$2506),1))</f>
        <v/>
      </c>
      <c r="H1374" s="55"/>
    </row>
    <row r="1375" spans="1:8" x14ac:dyDescent="0.25">
      <c r="A1375" s="13" t="s">
        <v>2108</v>
      </c>
      <c r="B1375" s="13" t="s">
        <v>2109</v>
      </c>
      <c r="C1375" s="13"/>
      <c r="D1375" s="13">
        <v>2505</v>
      </c>
      <c r="E1375" s="13"/>
      <c r="F1375" s="14" t="s">
        <v>2110</v>
      </c>
      <c r="G1375" s="15">
        <f>IF(B1375="","",ROUND(IF(LEFT(B1375,1)="M",D1375*$G$2507+$G$2506,SUM(C1375:E1375)*$G$2508+$G$2506),1))</f>
        <v>45.5</v>
      </c>
      <c r="H1375" s="55">
        <f t="shared" si="27"/>
        <v>15.166666666666666</v>
      </c>
    </row>
    <row r="1376" spans="1:8" x14ac:dyDescent="0.25">
      <c r="A1376" s="13"/>
      <c r="B1376" s="13"/>
      <c r="C1376" s="13"/>
      <c r="D1376" s="13"/>
      <c r="E1376" s="13"/>
      <c r="F1376" s="14"/>
      <c r="G1376" s="15" t="str">
        <f>IF(B1376="","",ROUND(IF(LEFT(B1376,1)="M",D1376*$G$2507+$G$2506,SUM(C1376:E1376)*$G$2508+$G$2506),1))</f>
        <v/>
      </c>
      <c r="H1376" s="55"/>
    </row>
    <row r="1377" spans="1:8" x14ac:dyDescent="0.25">
      <c r="A1377" s="13" t="s">
        <v>2111</v>
      </c>
      <c r="B1377" s="13" t="s">
        <v>2112</v>
      </c>
      <c r="C1377" s="13"/>
      <c r="D1377" s="13">
        <v>331</v>
      </c>
      <c r="E1377" s="13"/>
      <c r="F1377" s="14" t="s">
        <v>859</v>
      </c>
      <c r="G1377" s="15">
        <f>IF(B1377="","",ROUND(IF(LEFT(B1377,1)="M",D1377*$G$2507+$G$2506,SUM(C1377:E1377)*$G$2508+$G$2506),1))</f>
        <v>9.6999999999999993</v>
      </c>
      <c r="H1377" s="55">
        <f t="shared" si="27"/>
        <v>3.2333333333333329</v>
      </c>
    </row>
    <row r="1378" spans="1:8" x14ac:dyDescent="0.25">
      <c r="A1378" s="13"/>
      <c r="B1378" s="13" t="s">
        <v>2113</v>
      </c>
      <c r="C1378" s="13">
        <v>858</v>
      </c>
      <c r="D1378" s="13"/>
      <c r="E1378" s="13"/>
      <c r="F1378" s="14" t="s">
        <v>2114</v>
      </c>
      <c r="G1378" s="15">
        <f>IF(B1378="","",ROUND(IF(LEFT(B1378,1)="M",D1378*$G$2507+$G$2506,SUM(C1378:E1378)*$G$2508+$G$2506),1))</f>
        <v>14.5</v>
      </c>
      <c r="H1378" s="55">
        <f t="shared" si="27"/>
        <v>4.833333333333333</v>
      </c>
    </row>
    <row r="1379" spans="1:8" x14ac:dyDescent="0.25">
      <c r="A1379" s="13"/>
      <c r="B1379" s="13" t="s">
        <v>2115</v>
      </c>
      <c r="C1379" s="13"/>
      <c r="D1379" s="13"/>
      <c r="E1379" s="13">
        <v>607</v>
      </c>
      <c r="F1379" s="14" t="s">
        <v>2116</v>
      </c>
      <c r="G1379" s="15">
        <f>IF(B1379="","",ROUND(IF(LEFT(B1379,1)="M",D1379*$G$2507+$G$2506,SUM(C1379:E1379)*$G$2508+$G$2506),1))</f>
        <v>11.5</v>
      </c>
      <c r="H1379" s="55">
        <f t="shared" si="27"/>
        <v>3.8333333333333335</v>
      </c>
    </row>
    <row r="1380" spans="1:8" x14ac:dyDescent="0.25">
      <c r="A1380" s="13"/>
      <c r="B1380" s="13"/>
      <c r="C1380" s="13"/>
      <c r="D1380" s="13"/>
      <c r="E1380" s="13"/>
      <c r="F1380" s="14"/>
      <c r="G1380" s="15" t="str">
        <f>IF(B1380="","",ROUND(IF(LEFT(B1380,1)="M",D1380*$G$2507+$G$2506,SUM(C1380:E1380)*$G$2508+$G$2506),1))</f>
        <v/>
      </c>
      <c r="H1380" s="55"/>
    </row>
    <row r="1381" spans="1:8" x14ac:dyDescent="0.25">
      <c r="A1381" s="13" t="s">
        <v>2117</v>
      </c>
      <c r="B1381" s="13" t="s">
        <v>2118</v>
      </c>
      <c r="C1381" s="13"/>
      <c r="D1381" s="13">
        <v>629</v>
      </c>
      <c r="E1381" s="13"/>
      <c r="F1381" s="14" t="s">
        <v>2119</v>
      </c>
      <c r="G1381" s="15">
        <f>IF(B1381="","",ROUND(IF(LEFT(B1381,1)="M",D1381*$G$2507+$G$2506,SUM(C1381:E1381)*$G$2508+$G$2506),1))</f>
        <v>14.6</v>
      </c>
      <c r="H1381" s="55">
        <f t="shared" si="27"/>
        <v>4.8666666666666663</v>
      </c>
    </row>
    <row r="1382" spans="1:8" x14ac:dyDescent="0.25">
      <c r="A1382" s="13"/>
      <c r="B1382" s="13" t="s">
        <v>2120</v>
      </c>
      <c r="C1382" s="13">
        <v>2432</v>
      </c>
      <c r="D1382" s="13"/>
      <c r="E1382" s="13"/>
      <c r="F1382" s="14" t="s">
        <v>2121</v>
      </c>
      <c r="G1382" s="15">
        <f>IF(B1382="","",ROUND(IF(LEFT(B1382,1)="M",D1382*$G$2507+$G$2506,SUM(C1382:E1382)*$G$2508+$G$2506),1))</f>
        <v>33.4</v>
      </c>
      <c r="H1382" s="55">
        <f t="shared" si="27"/>
        <v>11.133333333333333</v>
      </c>
    </row>
    <row r="1383" spans="1:8" x14ac:dyDescent="0.25">
      <c r="A1383" s="13"/>
      <c r="B1383" s="13" t="s">
        <v>2122</v>
      </c>
      <c r="C1383" s="13"/>
      <c r="D1383" s="13"/>
      <c r="E1383" s="13">
        <v>1735</v>
      </c>
      <c r="F1383" s="14" t="s">
        <v>2119</v>
      </c>
      <c r="G1383" s="15">
        <f>IF(B1383="","",ROUND(IF(LEFT(B1383,1)="M",D1383*$G$2507+$G$2506,SUM(C1383:E1383)*$G$2508+$G$2506),1))</f>
        <v>25</v>
      </c>
      <c r="H1383" s="55">
        <f t="shared" si="27"/>
        <v>8.3333333333333339</v>
      </c>
    </row>
    <row r="1384" spans="1:8" x14ac:dyDescent="0.25">
      <c r="A1384" s="13"/>
      <c r="B1384" s="13"/>
      <c r="C1384" s="13"/>
      <c r="D1384" s="13"/>
      <c r="E1384" s="13"/>
      <c r="F1384" s="14"/>
      <c r="G1384" s="15" t="str">
        <f>IF(B1384="","",ROUND(IF(LEFT(B1384,1)="M",D1384*$G$2507+$G$2506,SUM(C1384:E1384)*$G$2508+$G$2506),1))</f>
        <v/>
      </c>
      <c r="H1384" s="55"/>
    </row>
    <row r="1385" spans="1:8" x14ac:dyDescent="0.25">
      <c r="A1385" s="13" t="s">
        <v>2123</v>
      </c>
      <c r="B1385" s="13" t="s">
        <v>2124</v>
      </c>
      <c r="C1385" s="13"/>
      <c r="D1385" s="13">
        <v>370</v>
      </c>
      <c r="E1385" s="13"/>
      <c r="F1385" s="14" t="s">
        <v>2125</v>
      </c>
      <c r="G1385" s="15">
        <f>IF(B1385="","",ROUND(IF(LEFT(B1385,1)="M",D1385*$G$2507+$G$2506,SUM(C1385:E1385)*$G$2508+$G$2506),1))</f>
        <v>10.3</v>
      </c>
      <c r="H1385" s="55">
        <f t="shared" si="27"/>
        <v>3.4333333333333336</v>
      </c>
    </row>
    <row r="1386" spans="1:8" x14ac:dyDescent="0.25">
      <c r="A1386" s="13"/>
      <c r="B1386" s="13" t="s">
        <v>2126</v>
      </c>
      <c r="C1386" s="13">
        <v>2305</v>
      </c>
      <c r="D1386" s="13"/>
      <c r="E1386" s="13"/>
      <c r="F1386" s="14" t="s">
        <v>2127</v>
      </c>
      <c r="G1386" s="15">
        <f>IF(B1386="","",ROUND(IF(LEFT(B1386,1)="M",D1386*$G$2507+$G$2506,SUM(C1386:E1386)*$G$2508+$G$2506),1))</f>
        <v>31.9</v>
      </c>
      <c r="H1386" s="55">
        <f t="shared" si="27"/>
        <v>10.633333333333333</v>
      </c>
    </row>
    <row r="1387" spans="1:8" x14ac:dyDescent="0.25">
      <c r="A1387" s="13"/>
      <c r="B1387" s="13" t="s">
        <v>2128</v>
      </c>
      <c r="C1387" s="13"/>
      <c r="D1387" s="13"/>
      <c r="E1387" s="13">
        <v>1120</v>
      </c>
      <c r="F1387" s="14" t="s">
        <v>2129</v>
      </c>
      <c r="G1387" s="15">
        <f>IF(B1387="","",ROUND(IF(LEFT(B1387,1)="M",D1387*$G$2507+$G$2506,SUM(C1387:E1387)*$G$2508+$G$2506),1))</f>
        <v>17.600000000000001</v>
      </c>
      <c r="H1387" s="55">
        <f t="shared" si="27"/>
        <v>5.8666666666666671</v>
      </c>
    </row>
    <row r="1388" spans="1:8" x14ac:dyDescent="0.25">
      <c r="A1388" s="13"/>
      <c r="B1388" s="13"/>
      <c r="C1388" s="13"/>
      <c r="D1388" s="13"/>
      <c r="E1388" s="13"/>
      <c r="F1388" s="14"/>
      <c r="G1388" s="15" t="str">
        <f>IF(B1388="","",ROUND(IF(LEFT(B1388,1)="M",D1388*$G$2507+$G$2506,SUM(C1388:E1388)*$G$2508+$G$2506),1))</f>
        <v/>
      </c>
      <c r="H1388" s="55"/>
    </row>
    <row r="1389" spans="1:8" x14ac:dyDescent="0.25">
      <c r="A1389" s="13" t="s">
        <v>2130</v>
      </c>
      <c r="B1389" s="13" t="s">
        <v>2131</v>
      </c>
      <c r="C1389" s="13"/>
      <c r="D1389" s="13">
        <v>694</v>
      </c>
      <c r="E1389" s="13"/>
      <c r="F1389" s="14" t="s">
        <v>2132</v>
      </c>
      <c r="G1389" s="15">
        <f>IF(B1389="","",ROUND(IF(LEFT(B1389,1)="M",D1389*$G$2507+$G$2506,SUM(C1389:E1389)*$G$2508+$G$2506),1))</f>
        <v>15.7</v>
      </c>
      <c r="H1389" s="55">
        <f t="shared" si="27"/>
        <v>5.2333333333333334</v>
      </c>
    </row>
    <row r="1390" spans="1:8" x14ac:dyDescent="0.25">
      <c r="A1390" s="13"/>
      <c r="B1390" s="13" t="s">
        <v>2133</v>
      </c>
      <c r="C1390" s="13">
        <v>2824</v>
      </c>
      <c r="D1390" s="13"/>
      <c r="E1390" s="13"/>
      <c r="F1390" s="14" t="s">
        <v>2132</v>
      </c>
      <c r="G1390" s="15">
        <f>IF(B1390="","",ROUND(IF(LEFT(B1390,1)="M",D1390*$G$2507+$G$2506,SUM(C1390:E1390)*$G$2508+$G$2506),1))</f>
        <v>38.1</v>
      </c>
      <c r="H1390" s="55">
        <f t="shared" si="27"/>
        <v>12.700000000000001</v>
      </c>
    </row>
    <row r="1391" spans="1:8" x14ac:dyDescent="0.25">
      <c r="A1391" s="13"/>
      <c r="B1391" s="13" t="s">
        <v>2134</v>
      </c>
      <c r="C1391" s="13"/>
      <c r="D1391" s="13"/>
      <c r="E1391" s="13">
        <v>2388</v>
      </c>
      <c r="F1391" s="14" t="s">
        <v>2132</v>
      </c>
      <c r="G1391" s="15">
        <f>IF(B1391="","",ROUND(IF(LEFT(B1391,1)="M",D1391*$G$2507+$G$2506,SUM(C1391:E1391)*$G$2508+$G$2506),1))</f>
        <v>32.9</v>
      </c>
      <c r="H1391" s="55">
        <f t="shared" si="27"/>
        <v>10.966666666666667</v>
      </c>
    </row>
    <row r="1392" spans="1:8" x14ac:dyDescent="0.25">
      <c r="A1392" s="13"/>
      <c r="B1392" s="13"/>
      <c r="C1392" s="13"/>
      <c r="D1392" s="13"/>
      <c r="E1392" s="13"/>
      <c r="F1392" s="14"/>
      <c r="G1392" s="15" t="str">
        <f>IF(B1392="","",ROUND(IF(LEFT(B1392,1)="M",D1392*$G$2507+$G$2506,SUM(C1392:E1392)*$G$2508+$G$2506),1))</f>
        <v/>
      </c>
      <c r="H1392" s="55"/>
    </row>
    <row r="1393" spans="1:8" x14ac:dyDescent="0.25">
      <c r="A1393" s="13" t="s">
        <v>2135</v>
      </c>
      <c r="B1393" s="13" t="s">
        <v>2136</v>
      </c>
      <c r="C1393" s="13"/>
      <c r="D1393" s="13">
        <v>161</v>
      </c>
      <c r="E1393" s="13"/>
      <c r="F1393" s="14" t="s">
        <v>3856</v>
      </c>
      <c r="G1393" s="15">
        <f>IF(B1393="","",ROUND(IF(LEFT(B1393,1)="M",D1393*$G$2507+$G$2506,SUM(C1393:E1393)*$G$2508+$G$2506),1))</f>
        <v>6.9</v>
      </c>
      <c r="H1393" s="55">
        <f t="shared" si="27"/>
        <v>2.3000000000000003</v>
      </c>
    </row>
    <row r="1394" spans="1:8" x14ac:dyDescent="0.25">
      <c r="A1394" s="13"/>
      <c r="B1394" s="13" t="s">
        <v>3853</v>
      </c>
      <c r="C1394" s="13">
        <v>642</v>
      </c>
      <c r="D1394" s="13"/>
      <c r="E1394" s="13"/>
      <c r="F1394" s="14" t="s">
        <v>3855</v>
      </c>
      <c r="G1394" s="15">
        <f>IF(B1394="","",ROUND(IF(LEFT(B1394,1)="M",D1394*$G$2507+$G$2506,SUM(C1394:E1394)*$G$2508+$G$2506),1))</f>
        <v>11.9</v>
      </c>
      <c r="H1394" s="55">
        <f t="shared" si="27"/>
        <v>3.9666666666666668</v>
      </c>
    </row>
    <row r="1395" spans="1:8" x14ac:dyDescent="0.25">
      <c r="A1395" s="13"/>
      <c r="B1395" s="13" t="s">
        <v>3854</v>
      </c>
      <c r="C1395" s="13"/>
      <c r="D1395" s="13"/>
      <c r="E1395" s="13">
        <v>482</v>
      </c>
      <c r="F1395" s="14" t="s">
        <v>3850</v>
      </c>
      <c r="G1395" s="15">
        <f>IF(B1395="","",ROUND(IF(LEFT(B1395,1)="M",D1395*$G$2507+$G$2506,SUM(C1395:E1395)*$G$2508+$G$2506),1))</f>
        <v>10</v>
      </c>
      <c r="H1395" s="55">
        <f t="shared" si="27"/>
        <v>3.3333333333333335</v>
      </c>
    </row>
    <row r="1396" spans="1:8" x14ac:dyDescent="0.25">
      <c r="A1396" s="13"/>
      <c r="B1396" s="13"/>
      <c r="C1396" s="13"/>
      <c r="D1396" s="13"/>
      <c r="E1396" s="13"/>
      <c r="F1396" s="14"/>
      <c r="G1396" s="15" t="str">
        <f>IF(B1396="","",ROUND(IF(LEFT(B1396,1)="M",D1396*$G$2507+$G$2506,SUM(C1396:E1396)*$G$2508+$G$2506),1))</f>
        <v/>
      </c>
      <c r="H1396" s="55"/>
    </row>
    <row r="1397" spans="1:8" x14ac:dyDescent="0.25">
      <c r="A1397" s="13" t="s">
        <v>2137</v>
      </c>
      <c r="B1397" s="13" t="s">
        <v>2138</v>
      </c>
      <c r="C1397" s="13"/>
      <c r="D1397" s="13">
        <v>264</v>
      </c>
      <c r="E1397" s="13"/>
      <c r="F1397" s="14" t="s">
        <v>2139</v>
      </c>
      <c r="G1397" s="15">
        <f>IF(B1397="","",ROUND(IF(LEFT(B1397,1)="M",D1397*$G$2507+$G$2506,SUM(C1397:E1397)*$G$2508+$G$2506),1))</f>
        <v>8.6</v>
      </c>
      <c r="H1397" s="55">
        <f t="shared" si="27"/>
        <v>2.8666666666666667</v>
      </c>
    </row>
    <row r="1398" spans="1:8" x14ac:dyDescent="0.25">
      <c r="A1398" s="13"/>
      <c r="B1398" s="13" t="s">
        <v>2140</v>
      </c>
      <c r="C1398" s="13">
        <v>1166</v>
      </c>
      <c r="D1398" s="13"/>
      <c r="E1398" s="13"/>
      <c r="F1398" s="14" t="s">
        <v>596</v>
      </c>
      <c r="G1398" s="15">
        <f>IF(B1398="","",ROUND(IF(LEFT(B1398,1)="M",D1398*$G$2507+$G$2506,SUM(C1398:E1398)*$G$2508+$G$2506),1))</f>
        <v>18.2</v>
      </c>
      <c r="H1398" s="55">
        <f t="shared" si="27"/>
        <v>6.0666666666666664</v>
      </c>
    </row>
    <row r="1399" spans="1:8" x14ac:dyDescent="0.25">
      <c r="A1399" s="13"/>
      <c r="B1399" s="13" t="s">
        <v>2141</v>
      </c>
      <c r="C1399" s="13"/>
      <c r="D1399" s="13"/>
      <c r="E1399" s="13">
        <v>373</v>
      </c>
      <c r="F1399" s="14" t="s">
        <v>2142</v>
      </c>
      <c r="G1399" s="15">
        <f>IF(B1399="","",ROUND(IF(LEFT(B1399,1)="M",D1399*$G$2507+$G$2506,SUM(C1399:E1399)*$G$2508+$G$2506),1))</f>
        <v>8.6999999999999993</v>
      </c>
      <c r="H1399" s="55">
        <f t="shared" si="27"/>
        <v>2.9</v>
      </c>
    </row>
    <row r="1400" spans="1:8" x14ac:dyDescent="0.25">
      <c r="A1400" s="13"/>
      <c r="B1400" s="13"/>
      <c r="C1400" s="13"/>
      <c r="D1400" s="13"/>
      <c r="E1400" s="13"/>
      <c r="F1400" s="14"/>
      <c r="G1400" s="15" t="str">
        <f>IF(B1400="","",ROUND(IF(LEFT(B1400,1)="M",D1400*$G$2507+$G$2506,SUM(C1400:E1400)*$G$2508+$G$2506),1))</f>
        <v/>
      </c>
      <c r="H1400" s="55"/>
    </row>
    <row r="1401" spans="1:8" x14ac:dyDescent="0.25">
      <c r="A1401" s="13" t="s">
        <v>2143</v>
      </c>
      <c r="B1401" s="13" t="s">
        <v>2144</v>
      </c>
      <c r="C1401" s="13"/>
      <c r="D1401" s="13">
        <v>323</v>
      </c>
      <c r="E1401" s="13"/>
      <c r="F1401" s="14" t="s">
        <v>2145</v>
      </c>
      <c r="G1401" s="15">
        <f>IF(B1401="","",ROUND(IF(LEFT(B1401,1)="M",D1401*$G$2507+$G$2506,SUM(C1401:E1401)*$G$2508+$G$2506),1))</f>
        <v>9.5</v>
      </c>
      <c r="H1401" s="55">
        <f t="shared" si="27"/>
        <v>3.1666666666666665</v>
      </c>
    </row>
    <row r="1402" spans="1:8" x14ac:dyDescent="0.25">
      <c r="A1402" s="13"/>
      <c r="B1402" s="13" t="s">
        <v>2146</v>
      </c>
      <c r="C1402" s="13">
        <v>619</v>
      </c>
      <c r="D1402" s="13"/>
      <c r="E1402" s="13"/>
      <c r="F1402" s="14" t="s">
        <v>2147</v>
      </c>
      <c r="G1402" s="15">
        <f>IF(B1402="","",ROUND(IF(LEFT(B1402,1)="M",D1402*$G$2507+$G$2506,SUM(C1402:E1402)*$G$2508+$G$2506),1))</f>
        <v>11.6</v>
      </c>
      <c r="H1402" s="55">
        <f t="shared" si="27"/>
        <v>3.8666666666666667</v>
      </c>
    </row>
    <row r="1403" spans="1:8" x14ac:dyDescent="0.25">
      <c r="A1403" s="13"/>
      <c r="B1403" s="13" t="s">
        <v>2148</v>
      </c>
      <c r="C1403" s="13">
        <v>626</v>
      </c>
      <c r="D1403" s="13"/>
      <c r="E1403" s="13"/>
      <c r="F1403" s="14" t="s">
        <v>2149</v>
      </c>
      <c r="G1403" s="15">
        <f>IF(B1403="","",ROUND(IF(LEFT(B1403,1)="M",D1403*$G$2507+$G$2506,SUM(C1403:E1403)*$G$2508+$G$2506),1))</f>
        <v>11.7</v>
      </c>
      <c r="H1403" s="55">
        <f t="shared" si="27"/>
        <v>3.9</v>
      </c>
    </row>
    <row r="1404" spans="1:8" x14ac:dyDescent="0.25">
      <c r="A1404" s="13"/>
      <c r="B1404" s="13" t="s">
        <v>2150</v>
      </c>
      <c r="C1404" s="13"/>
      <c r="D1404" s="13"/>
      <c r="E1404" s="13">
        <v>931</v>
      </c>
      <c r="F1404" s="14" t="s">
        <v>2151</v>
      </c>
      <c r="G1404" s="15">
        <f>IF(B1404="","",ROUND(IF(LEFT(B1404,1)="M",D1404*$G$2507+$G$2506,SUM(C1404:E1404)*$G$2508+$G$2506),1))</f>
        <v>15.4</v>
      </c>
      <c r="H1404" s="55">
        <f t="shared" si="27"/>
        <v>5.1333333333333337</v>
      </c>
    </row>
    <row r="1405" spans="1:8" x14ac:dyDescent="0.25">
      <c r="A1405" s="13"/>
      <c r="B1405" s="13"/>
      <c r="C1405" s="13"/>
      <c r="D1405" s="13"/>
      <c r="E1405" s="13"/>
      <c r="F1405" s="14"/>
      <c r="G1405" s="15" t="str">
        <f>IF(B1405="","",ROUND(IF(LEFT(B1405,1)="M",D1405*$G$2507+$G$2506,SUM(C1405:E1405)*$G$2508+$G$2506),1))</f>
        <v/>
      </c>
      <c r="H1405" s="55"/>
    </row>
    <row r="1406" spans="1:8" x14ac:dyDescent="0.25">
      <c r="A1406" s="13" t="s">
        <v>2152</v>
      </c>
      <c r="B1406" s="13" t="s">
        <v>2153</v>
      </c>
      <c r="C1406" s="13"/>
      <c r="D1406" s="13">
        <v>409</v>
      </c>
      <c r="E1406" s="13"/>
      <c r="F1406" s="14" t="s">
        <v>2154</v>
      </c>
      <c r="G1406" s="15">
        <f>IF(B1406="","",ROUND(IF(LEFT(B1406,1)="M",D1406*$G$2507+$G$2506,SUM(C1406:E1406)*$G$2508+$G$2506),1))</f>
        <v>10.9</v>
      </c>
      <c r="H1406" s="55">
        <f t="shared" si="27"/>
        <v>3.6333333333333333</v>
      </c>
    </row>
    <row r="1407" spans="1:8" x14ac:dyDescent="0.25">
      <c r="A1407" s="13"/>
      <c r="B1407" s="13" t="s">
        <v>2155</v>
      </c>
      <c r="C1407" s="13">
        <v>1130</v>
      </c>
      <c r="D1407" s="13"/>
      <c r="E1407" s="13"/>
      <c r="F1407" s="14" t="s">
        <v>2156</v>
      </c>
      <c r="G1407" s="15">
        <f>IF(B1407="","",ROUND(IF(LEFT(B1407,1)="M",D1407*$G$2507+$G$2506,SUM(C1407:E1407)*$G$2508+$G$2506),1))</f>
        <v>17.8</v>
      </c>
      <c r="H1407" s="55">
        <f t="shared" si="27"/>
        <v>5.9333333333333336</v>
      </c>
    </row>
    <row r="1408" spans="1:8" x14ac:dyDescent="0.25">
      <c r="A1408" s="13"/>
      <c r="B1408" s="13" t="s">
        <v>2157</v>
      </c>
      <c r="C1408" s="13"/>
      <c r="D1408" s="13"/>
      <c r="E1408" s="13">
        <v>933</v>
      </c>
      <c r="F1408" s="14" t="s">
        <v>2156</v>
      </c>
      <c r="G1408" s="15">
        <f>IF(B1408="","",ROUND(IF(LEFT(B1408,1)="M",D1408*$G$2507+$G$2506,SUM(C1408:E1408)*$G$2508+$G$2506),1))</f>
        <v>15.4</v>
      </c>
      <c r="H1408" s="55">
        <f t="shared" si="27"/>
        <v>5.1333333333333337</v>
      </c>
    </row>
    <row r="1409" spans="1:8" x14ac:dyDescent="0.25">
      <c r="A1409" s="13"/>
      <c r="B1409" s="13"/>
      <c r="C1409" s="13"/>
      <c r="D1409" s="13"/>
      <c r="E1409" s="13"/>
      <c r="F1409" s="14"/>
      <c r="G1409" s="15" t="str">
        <f>IF(B1409="","",ROUND(IF(LEFT(B1409,1)="M",D1409*$G$2507+$G$2506,SUM(C1409:E1409)*$G$2508+$G$2506),1))</f>
        <v/>
      </c>
      <c r="H1409" s="55"/>
    </row>
    <row r="1410" spans="1:8" ht="15" customHeight="1" x14ac:dyDescent="0.25">
      <c r="A1410" s="13" t="s">
        <v>2158</v>
      </c>
      <c r="B1410" s="13" t="s">
        <v>2159</v>
      </c>
      <c r="C1410" s="13"/>
      <c r="D1410" s="13">
        <v>553</v>
      </c>
      <c r="E1410" s="13"/>
      <c r="F1410" s="14" t="s">
        <v>2160</v>
      </c>
      <c r="G1410" s="15">
        <f>IF(B1410="","",ROUND(IF(LEFT(B1410,1)="M",D1410*$G$2507+$G$2506,SUM(C1410:E1410)*$G$2508+$G$2506),1))</f>
        <v>13.3</v>
      </c>
      <c r="H1410" s="55">
        <f t="shared" si="27"/>
        <v>4.4333333333333336</v>
      </c>
    </row>
    <row r="1411" spans="1:8" x14ac:dyDescent="0.25">
      <c r="A1411" s="13"/>
      <c r="B1411" s="13" t="s">
        <v>2161</v>
      </c>
      <c r="C1411" s="13">
        <v>1808</v>
      </c>
      <c r="D1411" s="13"/>
      <c r="E1411" s="13"/>
      <c r="F1411" s="14" t="s">
        <v>2162</v>
      </c>
      <c r="G1411" s="15">
        <f>IF(B1411="","",ROUND(IF(LEFT(B1411,1)="M",D1411*$G$2507+$G$2506,SUM(C1411:E1411)*$G$2508+$G$2506),1))</f>
        <v>25.9</v>
      </c>
      <c r="H1411" s="55">
        <f t="shared" si="27"/>
        <v>8.6333333333333329</v>
      </c>
    </row>
    <row r="1412" spans="1:8" x14ac:dyDescent="0.25">
      <c r="A1412" s="13"/>
      <c r="B1412" s="13" t="s">
        <v>2163</v>
      </c>
      <c r="C1412" s="13"/>
      <c r="D1412" s="13"/>
      <c r="E1412" s="13">
        <v>1414</v>
      </c>
      <c r="F1412" s="14" t="s">
        <v>2160</v>
      </c>
      <c r="G1412" s="15">
        <f>IF(B1412="","",ROUND(IF(LEFT(B1412,1)="M",D1412*$G$2507+$G$2506,SUM(C1412:E1412)*$G$2508+$G$2506),1))</f>
        <v>21.2</v>
      </c>
      <c r="H1412" s="55">
        <f t="shared" si="27"/>
        <v>7.0666666666666664</v>
      </c>
    </row>
    <row r="1413" spans="1:8" x14ac:dyDescent="0.25">
      <c r="A1413" s="13"/>
      <c r="B1413" s="13"/>
      <c r="C1413" s="13"/>
      <c r="D1413" s="13"/>
      <c r="E1413" s="13"/>
      <c r="F1413" s="14"/>
      <c r="G1413" s="15" t="str">
        <f>IF(B1413="","",ROUND(IF(LEFT(B1413,1)="M",D1413*$G$2507+$G$2506,SUM(C1413:E1413)*$G$2508+$G$2506),1))</f>
        <v/>
      </c>
      <c r="H1413" s="55"/>
    </row>
    <row r="1414" spans="1:8" x14ac:dyDescent="0.25">
      <c r="A1414" s="13" t="s">
        <v>2164</v>
      </c>
      <c r="B1414" s="13" t="s">
        <v>2165</v>
      </c>
      <c r="C1414" s="13"/>
      <c r="D1414" s="13">
        <v>522</v>
      </c>
      <c r="E1414" s="13"/>
      <c r="F1414" s="14" t="s">
        <v>2166</v>
      </c>
      <c r="G1414" s="15">
        <f>IF(B1414="","",ROUND(IF(LEFT(B1414,1)="M",D1414*$G$2507+$G$2506,SUM(C1414:E1414)*$G$2508+$G$2506),1))</f>
        <v>12.8</v>
      </c>
      <c r="H1414" s="55">
        <f t="shared" si="27"/>
        <v>4.2666666666666666</v>
      </c>
    </row>
    <row r="1415" spans="1:8" x14ac:dyDescent="0.25">
      <c r="A1415" s="13"/>
      <c r="B1415" s="13" t="s">
        <v>2167</v>
      </c>
      <c r="C1415" s="13">
        <v>2324</v>
      </c>
      <c r="D1415" s="13"/>
      <c r="E1415" s="13"/>
      <c r="F1415" s="14" t="s">
        <v>2168</v>
      </c>
      <c r="G1415" s="15">
        <f>IF(B1415="","",ROUND(IF(LEFT(B1415,1)="M",D1415*$G$2507+$G$2506,SUM(C1415:E1415)*$G$2508+$G$2506),1))</f>
        <v>32.1</v>
      </c>
      <c r="H1415" s="55">
        <f t="shared" si="27"/>
        <v>10.700000000000001</v>
      </c>
    </row>
    <row r="1416" spans="1:8" x14ac:dyDescent="0.25">
      <c r="A1416" s="13"/>
      <c r="B1416" s="13" t="s">
        <v>2169</v>
      </c>
      <c r="C1416" s="13"/>
      <c r="D1416" s="13"/>
      <c r="E1416" s="13">
        <v>1503</v>
      </c>
      <c r="F1416" s="14" t="s">
        <v>2170</v>
      </c>
      <c r="G1416" s="15">
        <f>IF(B1416="","",ROUND(IF(LEFT(B1416,1)="M",D1416*$G$2507+$G$2506,SUM(C1416:E1416)*$G$2508+$G$2506),1))</f>
        <v>22.2</v>
      </c>
      <c r="H1416" s="55">
        <f t="shared" si="27"/>
        <v>7.3999999999999995</v>
      </c>
    </row>
    <row r="1417" spans="1:8" x14ac:dyDescent="0.25">
      <c r="A1417" s="13"/>
      <c r="B1417" s="13"/>
      <c r="C1417" s="13"/>
      <c r="D1417" s="13"/>
      <c r="E1417" s="13"/>
      <c r="F1417" s="14"/>
      <c r="G1417" s="15" t="str">
        <f>IF(B1417="","",ROUND(IF(LEFT(B1417,1)="M",D1417*$G$2507+$G$2506,SUM(C1417:E1417)*$G$2508+$G$2506),1))</f>
        <v/>
      </c>
      <c r="H1417" s="55"/>
    </row>
    <row r="1418" spans="1:8" x14ac:dyDescent="0.25">
      <c r="A1418" s="13" t="s">
        <v>2171</v>
      </c>
      <c r="B1418" s="13" t="s">
        <v>2172</v>
      </c>
      <c r="C1418" s="13"/>
      <c r="D1418" s="13">
        <v>1051</v>
      </c>
      <c r="E1418" s="13"/>
      <c r="F1418" s="14" t="s">
        <v>2173</v>
      </c>
      <c r="G1418" s="15">
        <f>IF(B1418="","",ROUND(IF(LEFT(B1418,1)="M",D1418*$G$2507+$G$2506,SUM(C1418:E1418)*$G$2508+$G$2506),1))</f>
        <v>21.5</v>
      </c>
      <c r="H1418" s="55">
        <f t="shared" si="27"/>
        <v>7.166666666666667</v>
      </c>
    </row>
    <row r="1419" spans="1:8" x14ac:dyDescent="0.25">
      <c r="A1419" s="13"/>
      <c r="B1419" s="13" t="s">
        <v>2174</v>
      </c>
      <c r="C1419" s="13"/>
      <c r="D1419" s="13">
        <v>9</v>
      </c>
      <c r="E1419" s="13"/>
      <c r="F1419" s="14" t="s">
        <v>2175</v>
      </c>
      <c r="G1419" s="15">
        <f>IF(B1419="","",ROUND(IF(LEFT(B1419,1)="M",D1419*$G$2507+$G$2506,SUM(C1419:E1419)*$G$2508+$G$2506),1))</f>
        <v>4.3</v>
      </c>
      <c r="H1419" s="55">
        <f t="shared" si="27"/>
        <v>1.4333333333333333</v>
      </c>
    </row>
    <row r="1420" spans="1:8" x14ac:dyDescent="0.25">
      <c r="A1420" s="13"/>
      <c r="B1420" s="13" t="s">
        <v>2176</v>
      </c>
      <c r="C1420" s="13"/>
      <c r="D1420" s="13"/>
      <c r="E1420" s="13">
        <v>3268</v>
      </c>
      <c r="F1420" s="14" t="s">
        <v>2177</v>
      </c>
      <c r="G1420" s="15">
        <f>IF(B1420="","",ROUND(IF(LEFT(B1420,1)="M",D1420*$G$2507+$G$2506,SUM(C1420:E1420)*$G$2508+$G$2506),1))</f>
        <v>43.4</v>
      </c>
      <c r="H1420" s="55">
        <f t="shared" si="27"/>
        <v>14.466666666666667</v>
      </c>
    </row>
    <row r="1421" spans="1:8" x14ac:dyDescent="0.25">
      <c r="A1421" s="13"/>
      <c r="B1421" s="13" t="s">
        <v>2178</v>
      </c>
      <c r="C1421" s="13">
        <v>2414</v>
      </c>
      <c r="D1421" s="13"/>
      <c r="E1421" s="13"/>
      <c r="F1421" s="14" t="s">
        <v>2179</v>
      </c>
      <c r="G1421" s="15">
        <f>IF(B1421="","",ROUND(IF(LEFT(B1421,1)="M",D1421*$G$2507+$G$2506,SUM(C1421:E1421)*$G$2508+$G$2506),1))</f>
        <v>33.200000000000003</v>
      </c>
      <c r="H1421" s="55">
        <f t="shared" si="27"/>
        <v>11.066666666666668</v>
      </c>
    </row>
    <row r="1422" spans="1:8" x14ac:dyDescent="0.25">
      <c r="A1422" s="13"/>
      <c r="B1422" s="13" t="s">
        <v>2180</v>
      </c>
      <c r="C1422" s="13">
        <v>2095</v>
      </c>
      <c r="D1422" s="13"/>
      <c r="E1422" s="13"/>
      <c r="F1422" s="14" t="s">
        <v>2181</v>
      </c>
      <c r="G1422" s="15">
        <f>IF(B1422="","",ROUND(IF(LEFT(B1422,1)="M",D1422*$G$2507+$G$2506,SUM(C1422:E1422)*$G$2508+$G$2506),1))</f>
        <v>29.3</v>
      </c>
      <c r="H1422" s="55">
        <f t="shared" si="27"/>
        <v>9.7666666666666675</v>
      </c>
    </row>
    <row r="1423" spans="1:8" x14ac:dyDescent="0.25">
      <c r="A1423" s="13"/>
      <c r="B1423" s="13"/>
      <c r="C1423" s="13"/>
      <c r="D1423" s="13"/>
      <c r="E1423" s="13"/>
      <c r="F1423" s="14"/>
      <c r="G1423" s="15" t="str">
        <f>IF(B1423="","",ROUND(IF(LEFT(B1423,1)="M",D1423*$G$2507+$G$2506,SUM(C1423:E1423)*$G$2508+$G$2506),1))</f>
        <v/>
      </c>
      <c r="H1423" s="55"/>
    </row>
    <row r="1424" spans="1:8" ht="15" customHeight="1" x14ac:dyDescent="0.25">
      <c r="A1424" s="13" t="s">
        <v>2182</v>
      </c>
      <c r="B1424" s="13" t="s">
        <v>2183</v>
      </c>
      <c r="C1424" s="13"/>
      <c r="D1424" s="13">
        <v>998</v>
      </c>
      <c r="E1424" s="13"/>
      <c r="F1424" s="14" t="s">
        <v>2184</v>
      </c>
      <c r="G1424" s="15">
        <f>IF(B1424="","",ROUND(IF(LEFT(B1424,1)="M",D1424*$G$2507+$G$2506,SUM(C1424:E1424)*$G$2508+$G$2506),1))</f>
        <v>20.7</v>
      </c>
      <c r="H1424" s="55">
        <f t="shared" si="27"/>
        <v>6.8999999999999995</v>
      </c>
    </row>
    <row r="1425" spans="1:8" x14ac:dyDescent="0.25">
      <c r="A1425" s="13"/>
      <c r="B1425" s="13" t="s">
        <v>2185</v>
      </c>
      <c r="C1425" s="13">
        <v>4106</v>
      </c>
      <c r="D1425" s="13"/>
      <c r="E1425" s="13"/>
      <c r="F1425" s="14" t="s">
        <v>2186</v>
      </c>
      <c r="G1425" s="15">
        <f>IF(B1425="","",ROUND(IF(LEFT(B1425,1)="M",D1425*$G$2507+$G$2506,SUM(C1425:E1425)*$G$2508+$G$2506),1))</f>
        <v>53.5</v>
      </c>
      <c r="H1425" s="55">
        <f t="shared" si="27"/>
        <v>17.833333333333332</v>
      </c>
    </row>
    <row r="1426" spans="1:8" x14ac:dyDescent="0.25">
      <c r="A1426" s="13"/>
      <c r="B1426" s="13" t="s">
        <v>2187</v>
      </c>
      <c r="C1426" s="13"/>
      <c r="D1426" s="13"/>
      <c r="E1426" s="13">
        <v>1519</v>
      </c>
      <c r="F1426" s="14" t="s">
        <v>2188</v>
      </c>
      <c r="G1426" s="15">
        <f>IF(B1426="","",ROUND(IF(LEFT(B1426,1)="M",D1426*$G$2507+$G$2506,SUM(C1426:E1426)*$G$2508+$G$2506),1))</f>
        <v>22.4</v>
      </c>
      <c r="H1426" s="55">
        <f t="shared" si="27"/>
        <v>7.4666666666666659</v>
      </c>
    </row>
    <row r="1427" spans="1:8" x14ac:dyDescent="0.25">
      <c r="A1427" s="13"/>
      <c r="B1427" s="13" t="s">
        <v>2189</v>
      </c>
      <c r="C1427" s="13"/>
      <c r="D1427" s="13"/>
      <c r="E1427" s="13">
        <v>1593</v>
      </c>
      <c r="F1427" s="14" t="s">
        <v>2190</v>
      </c>
      <c r="G1427" s="15">
        <f>IF(B1427="","",ROUND(IF(LEFT(B1427,1)="M",D1427*$G$2507+$G$2506,SUM(C1427:E1427)*$G$2508+$G$2506),1))</f>
        <v>23.3</v>
      </c>
      <c r="H1427" s="55">
        <f t="shared" si="27"/>
        <v>7.7666666666666666</v>
      </c>
    </row>
    <row r="1428" spans="1:8" x14ac:dyDescent="0.25">
      <c r="A1428" s="13"/>
      <c r="B1428" s="13"/>
      <c r="C1428" s="13"/>
      <c r="D1428" s="13"/>
      <c r="E1428" s="13"/>
      <c r="F1428" s="14"/>
      <c r="G1428" s="15" t="str">
        <f>IF(B1428="","",ROUND(IF(LEFT(B1428,1)="M",D1428*$G$2507+$G$2506,SUM(C1428:E1428)*$G$2508+$G$2506),1))</f>
        <v/>
      </c>
      <c r="H1428" s="55"/>
    </row>
    <row r="1429" spans="1:8" x14ac:dyDescent="0.25">
      <c r="A1429" s="13" t="s">
        <v>2191</v>
      </c>
      <c r="B1429" s="13" t="s">
        <v>2192</v>
      </c>
      <c r="C1429" s="13"/>
      <c r="D1429" s="13">
        <v>20</v>
      </c>
      <c r="E1429" s="13"/>
      <c r="F1429" s="14" t="s">
        <v>2193</v>
      </c>
      <c r="G1429" s="15">
        <f>IF(B1429="","",ROUND(IF(LEFT(B1429,1)="M",D1429*$G$2507+$G$2506,SUM(C1429:E1429)*$G$2508+$G$2506),1))</f>
        <v>4.5</v>
      </c>
      <c r="H1429" s="55">
        <f t="shared" si="27"/>
        <v>1.5</v>
      </c>
    </row>
    <row r="1430" spans="1:8" x14ac:dyDescent="0.25">
      <c r="A1430" s="13"/>
      <c r="B1430" s="13"/>
      <c r="C1430" s="13"/>
      <c r="D1430" s="13"/>
      <c r="E1430" s="13"/>
      <c r="F1430" s="14"/>
      <c r="G1430" s="15" t="str">
        <f>IF(B1430="","",ROUND(IF(LEFT(B1430,1)="M",D1430*$G$2507+$G$2506,SUM(C1430:E1430)*$G$2508+$G$2506),1))</f>
        <v/>
      </c>
      <c r="H1430" s="55"/>
    </row>
    <row r="1431" spans="1:8" x14ac:dyDescent="0.25">
      <c r="A1431" s="13" t="s">
        <v>2194</v>
      </c>
      <c r="B1431" s="13" t="s">
        <v>2195</v>
      </c>
      <c r="C1431" s="13"/>
      <c r="D1431" s="13">
        <v>1122</v>
      </c>
      <c r="E1431" s="13"/>
      <c r="F1431" s="14" t="s">
        <v>2053</v>
      </c>
      <c r="G1431" s="15">
        <f>IF(B1431="","",ROUND(IF(LEFT(B1431,1)="M",D1431*$G$2507+$G$2506,SUM(C1431:E1431)*$G$2508+$G$2506),1))</f>
        <v>22.7</v>
      </c>
      <c r="H1431" s="55">
        <f t="shared" si="27"/>
        <v>7.5666666666666664</v>
      </c>
    </row>
    <row r="1432" spans="1:8" x14ac:dyDescent="0.25">
      <c r="A1432" s="13"/>
      <c r="B1432" s="13" t="s">
        <v>2196</v>
      </c>
      <c r="C1432" s="13"/>
      <c r="D1432" s="13">
        <v>2</v>
      </c>
      <c r="E1432" s="13"/>
      <c r="F1432" s="14" t="s">
        <v>2197</v>
      </c>
      <c r="G1432" s="15">
        <f>IF(B1432="","",ROUND(IF(LEFT(B1432,1)="M",D1432*$G$2507+$G$2506,SUM(C1432:E1432)*$G$2508+$G$2506),1))</f>
        <v>4.2</v>
      </c>
      <c r="H1432" s="55">
        <f t="shared" si="27"/>
        <v>1.4000000000000001</v>
      </c>
    </row>
    <row r="1433" spans="1:8" x14ac:dyDescent="0.25">
      <c r="A1433" s="13"/>
      <c r="B1433" s="13"/>
      <c r="C1433" s="13"/>
      <c r="D1433" s="13"/>
      <c r="E1433" s="13"/>
      <c r="F1433" s="14"/>
      <c r="G1433" s="15" t="str">
        <f>IF(B1433="","",ROUND(IF(LEFT(B1433,1)="M",D1433*$G$2507+$G$2506,SUM(C1433:E1433)*$G$2508+$G$2506),1))</f>
        <v/>
      </c>
      <c r="H1433" s="55"/>
    </row>
    <row r="1434" spans="1:8" x14ac:dyDescent="0.25">
      <c r="A1434" s="13" t="s">
        <v>2198</v>
      </c>
      <c r="B1434" s="13" t="s">
        <v>2199</v>
      </c>
      <c r="C1434" s="13"/>
      <c r="D1434" s="13">
        <v>1287</v>
      </c>
      <c r="E1434" s="13"/>
      <c r="F1434" s="14" t="s">
        <v>2200</v>
      </c>
      <c r="G1434" s="15">
        <f>IF(B1434="","",ROUND(IF(LEFT(B1434,1)="M",D1434*$G$2507+$G$2506,SUM(C1434:E1434)*$G$2508+$G$2506),1))</f>
        <v>25.4</v>
      </c>
      <c r="H1434" s="55">
        <f t="shared" si="27"/>
        <v>8.4666666666666668</v>
      </c>
    </row>
    <row r="1435" spans="1:8" x14ac:dyDescent="0.25">
      <c r="A1435" s="13"/>
      <c r="B1435" s="13" t="s">
        <v>2201</v>
      </c>
      <c r="C1435" s="13">
        <v>4648</v>
      </c>
      <c r="D1435" s="13"/>
      <c r="E1435" s="13"/>
      <c r="F1435" s="14" t="s">
        <v>2202</v>
      </c>
      <c r="G1435" s="15">
        <f>IF(B1435="","",ROUND(IF(LEFT(B1435,1)="M",D1435*$G$2507+$G$2506,SUM(C1435:E1435)*$G$2508+$G$2506),1))</f>
        <v>60</v>
      </c>
      <c r="H1435" s="55">
        <f t="shared" ref="H1435:H1502" si="28">G1435/3</f>
        <v>20</v>
      </c>
    </row>
    <row r="1436" spans="1:8" x14ac:dyDescent="0.25">
      <c r="A1436" s="13"/>
      <c r="B1436" s="13" t="s">
        <v>2203</v>
      </c>
      <c r="C1436" s="13"/>
      <c r="D1436" s="13"/>
      <c r="E1436" s="13">
        <v>3787</v>
      </c>
      <c r="F1436" s="14" t="s">
        <v>2204</v>
      </c>
      <c r="G1436" s="15">
        <f>IF(B1436="","",ROUND(IF(LEFT(B1436,1)="M",D1436*$G$2507+$G$2506,SUM(C1436:E1436)*$G$2508+$G$2506),1))</f>
        <v>49.6</v>
      </c>
      <c r="H1436" s="55">
        <f t="shared" si="28"/>
        <v>16.533333333333335</v>
      </c>
    </row>
    <row r="1437" spans="1:8" x14ac:dyDescent="0.25">
      <c r="A1437" s="13"/>
      <c r="B1437" s="13"/>
      <c r="C1437" s="13"/>
      <c r="D1437" s="13"/>
      <c r="E1437" s="13"/>
      <c r="F1437" s="14"/>
      <c r="G1437" s="15" t="str">
        <f>IF(B1437="","",ROUND(IF(LEFT(B1437,1)="M",D1437*$G$2507+$G$2506,SUM(C1437:E1437)*$G$2508+$G$2506),1))</f>
        <v/>
      </c>
      <c r="H1437" s="55"/>
    </row>
    <row r="1438" spans="1:8" x14ac:dyDescent="0.25">
      <c r="A1438" s="13" t="s">
        <v>2205</v>
      </c>
      <c r="B1438" s="13" t="s">
        <v>2206</v>
      </c>
      <c r="C1438" s="13"/>
      <c r="D1438" s="13">
        <v>164</v>
      </c>
      <c r="E1438" s="13"/>
      <c r="F1438" s="14" t="s">
        <v>2207</v>
      </c>
      <c r="G1438" s="15">
        <f>IF(B1438="","",ROUND(IF(LEFT(B1438,1)="M",D1438*$G$2507+$G$2506,SUM(C1438:E1438)*$G$2508+$G$2506),1))</f>
        <v>6.9</v>
      </c>
      <c r="H1438" s="55">
        <f t="shared" si="28"/>
        <v>2.3000000000000003</v>
      </c>
    </row>
    <row r="1439" spans="1:8" x14ac:dyDescent="0.25">
      <c r="A1439" s="13"/>
      <c r="B1439" s="13"/>
      <c r="C1439" s="13"/>
      <c r="D1439" s="13"/>
      <c r="E1439" s="13"/>
      <c r="F1439" s="14"/>
      <c r="G1439" s="15" t="str">
        <f>IF(B1439="","",ROUND(IF(LEFT(B1439,1)="M",D1439*$G$2507+$G$2506,SUM(C1439:E1439)*$G$2508+$G$2506),1))</f>
        <v/>
      </c>
      <c r="H1439" s="55"/>
    </row>
    <row r="1440" spans="1:8" ht="15" customHeight="1" x14ac:dyDescent="0.25">
      <c r="A1440" s="13" t="s">
        <v>2208</v>
      </c>
      <c r="B1440" s="13" t="s">
        <v>2209</v>
      </c>
      <c r="C1440" s="13"/>
      <c r="D1440" s="13">
        <v>150</v>
      </c>
      <c r="E1440" s="13"/>
      <c r="F1440" s="14" t="s">
        <v>3860</v>
      </c>
      <c r="G1440" s="15">
        <f>IF(B1440="","",ROUND(IF(LEFT(B1440,1)="M",D1440*$G$2507+$G$2506,SUM(C1440:E1440)*$G$2508+$G$2506),1))</f>
        <v>6.7</v>
      </c>
      <c r="H1440" s="55">
        <f t="shared" si="28"/>
        <v>2.2333333333333334</v>
      </c>
    </row>
    <row r="1441" spans="1:8" x14ac:dyDescent="0.25">
      <c r="A1441" s="13"/>
      <c r="B1441" s="13" t="s">
        <v>2210</v>
      </c>
      <c r="C1441" s="13">
        <v>1459</v>
      </c>
      <c r="D1441" s="13"/>
      <c r="E1441" s="13"/>
      <c r="F1441" s="14" t="s">
        <v>3859</v>
      </c>
      <c r="G1441" s="15">
        <f>IF(B1441="","",ROUND(IF(LEFT(B1441,1)="M",D1441*$G$2507+$G$2506,SUM(C1441:E1441)*$G$2508+$G$2506),1))</f>
        <v>21.7</v>
      </c>
      <c r="H1441" s="55">
        <f t="shared" si="28"/>
        <v>7.2333333333333334</v>
      </c>
    </row>
    <row r="1442" spans="1:8" x14ac:dyDescent="0.25">
      <c r="A1442" s="13"/>
      <c r="B1442" s="13" t="s">
        <v>2211</v>
      </c>
      <c r="C1442" s="13"/>
      <c r="D1442" s="13"/>
      <c r="E1442" s="13">
        <v>297</v>
      </c>
      <c r="F1442" s="14" t="s">
        <v>3861</v>
      </c>
      <c r="G1442" s="15">
        <f>IF(B1442="","",ROUND(IF(LEFT(B1442,1)="M",D1442*$G$2507+$G$2506,SUM(C1442:E1442)*$G$2508+$G$2506),1))</f>
        <v>7.8</v>
      </c>
      <c r="H1442" s="55">
        <f t="shared" si="28"/>
        <v>2.6</v>
      </c>
    </row>
    <row r="1443" spans="1:8" x14ac:dyDescent="0.25">
      <c r="A1443" s="13"/>
      <c r="B1443" s="13"/>
      <c r="C1443" s="13"/>
      <c r="D1443" s="13"/>
      <c r="E1443" s="13"/>
      <c r="F1443" s="14"/>
      <c r="G1443" s="15" t="str">
        <f>IF(B1443="","",ROUND(IF(LEFT(B1443,1)="M",D1443*$G$2507+$G$2506,SUM(C1443:E1443)*$G$2508+$G$2506),1))</f>
        <v/>
      </c>
      <c r="H1443" s="55"/>
    </row>
    <row r="1444" spans="1:8" x14ac:dyDescent="0.25">
      <c r="A1444" s="13" t="s">
        <v>2212</v>
      </c>
      <c r="B1444" s="13" t="s">
        <v>2213</v>
      </c>
      <c r="C1444" s="13"/>
      <c r="D1444" s="13">
        <v>276</v>
      </c>
      <c r="E1444" s="13"/>
      <c r="F1444" s="14" t="s">
        <v>2214</v>
      </c>
      <c r="G1444" s="15">
        <f>IF(B1444="","",ROUND(IF(LEFT(B1444,1)="M",D1444*$G$2507+$G$2506,SUM(C1444:E1444)*$G$2508+$G$2506),1))</f>
        <v>8.8000000000000007</v>
      </c>
      <c r="H1444" s="55">
        <f t="shared" si="28"/>
        <v>2.9333333333333336</v>
      </c>
    </row>
    <row r="1445" spans="1:8" x14ac:dyDescent="0.25">
      <c r="A1445" s="13"/>
      <c r="B1445" s="13"/>
      <c r="C1445" s="13"/>
      <c r="D1445" s="13"/>
      <c r="E1445" s="13"/>
      <c r="F1445" s="14"/>
      <c r="G1445" s="15" t="str">
        <f>IF(B1445="","",ROUND(IF(LEFT(B1445,1)="M",D1445*$G$2507+$G$2506,SUM(C1445:E1445)*$G$2508+$G$2506),1))</f>
        <v/>
      </c>
      <c r="H1445" s="55"/>
    </row>
    <row r="1446" spans="1:8" x14ac:dyDescent="0.25">
      <c r="A1446" s="13" t="s">
        <v>2215</v>
      </c>
      <c r="B1446" s="13" t="s">
        <v>2216</v>
      </c>
      <c r="C1446" s="13"/>
      <c r="D1446" s="13">
        <v>407</v>
      </c>
      <c r="E1446" s="13"/>
      <c r="F1446" s="14" t="s">
        <v>170</v>
      </c>
      <c r="G1446" s="15">
        <f>IF(B1446="","",ROUND(IF(LEFT(B1446,1)="M",D1446*$G$2507+$G$2506,SUM(C1446:E1446)*$G$2508+$G$2506),1))</f>
        <v>10.9</v>
      </c>
      <c r="H1446" s="55">
        <f t="shared" si="28"/>
        <v>3.6333333333333333</v>
      </c>
    </row>
    <row r="1447" spans="1:8" x14ac:dyDescent="0.25">
      <c r="A1447" s="13"/>
      <c r="B1447" s="13"/>
      <c r="C1447" s="13"/>
      <c r="D1447" s="13"/>
      <c r="E1447" s="13"/>
      <c r="F1447" s="14"/>
      <c r="G1447" s="15" t="str">
        <f>IF(B1447="","",ROUND(IF(LEFT(B1447,1)="M",D1447*$G$2507+$G$2506,SUM(C1447:E1447)*$G$2508+$G$2506),1))</f>
        <v/>
      </c>
      <c r="H1447" s="55"/>
    </row>
    <row r="1448" spans="1:8" x14ac:dyDescent="0.25">
      <c r="A1448" s="13" t="s">
        <v>2217</v>
      </c>
      <c r="B1448" s="13" t="s">
        <v>2218</v>
      </c>
      <c r="C1448" s="13"/>
      <c r="D1448" s="13">
        <v>283</v>
      </c>
      <c r="E1448" s="13"/>
      <c r="F1448" s="14" t="s">
        <v>170</v>
      </c>
      <c r="G1448" s="15">
        <f>IF(B1448="","",ROUND(IF(LEFT(B1448,1)="M",D1448*$G$2507+$G$2506,SUM(C1448:E1448)*$G$2508+$G$2506),1))</f>
        <v>8.9</v>
      </c>
      <c r="H1448" s="55">
        <f t="shared" si="28"/>
        <v>2.9666666666666668</v>
      </c>
    </row>
    <row r="1449" spans="1:8" x14ac:dyDescent="0.25">
      <c r="A1449" s="13"/>
      <c r="B1449" s="13"/>
      <c r="C1449" s="13"/>
      <c r="D1449" s="13"/>
      <c r="E1449" s="13"/>
      <c r="F1449" s="14"/>
      <c r="G1449" s="15" t="str">
        <f>IF(B1449="","",ROUND(IF(LEFT(B1449,1)="M",D1449*$G$2507+$G$2506,SUM(C1449:E1449)*$G$2508+$G$2506),1))</f>
        <v/>
      </c>
      <c r="H1449" s="55"/>
    </row>
    <row r="1450" spans="1:8" x14ac:dyDescent="0.25">
      <c r="A1450" s="13" t="s">
        <v>2219</v>
      </c>
      <c r="B1450" s="13" t="s">
        <v>2220</v>
      </c>
      <c r="C1450" s="13"/>
      <c r="D1450" s="13">
        <v>628</v>
      </c>
      <c r="E1450" s="13"/>
      <c r="F1450" s="14" t="s">
        <v>2221</v>
      </c>
      <c r="G1450" s="15">
        <f>IF(B1450="","",ROUND(IF(LEFT(B1450,1)="M",D1450*$G$2507+$G$2506,SUM(C1450:E1450)*$G$2508+$G$2506),1))</f>
        <v>14.6</v>
      </c>
      <c r="H1450" s="55">
        <f t="shared" si="28"/>
        <v>4.8666666666666663</v>
      </c>
    </row>
    <row r="1451" spans="1:8" x14ac:dyDescent="0.25">
      <c r="A1451" s="13"/>
      <c r="B1451" s="13"/>
      <c r="C1451" s="13"/>
      <c r="D1451" s="13"/>
      <c r="E1451" s="13"/>
      <c r="F1451" s="14"/>
      <c r="G1451" s="15" t="str">
        <f>IF(B1451="","",ROUND(IF(LEFT(B1451,1)="M",D1451*$G$2507+$G$2506,SUM(C1451:E1451)*$G$2508+$G$2506),1))</f>
        <v/>
      </c>
      <c r="H1451" s="55"/>
    </row>
    <row r="1452" spans="1:8" x14ac:dyDescent="0.25">
      <c r="A1452" s="13" t="s">
        <v>2222</v>
      </c>
      <c r="B1452" s="13" t="s">
        <v>2223</v>
      </c>
      <c r="C1452" s="13"/>
      <c r="D1452" s="13">
        <v>459</v>
      </c>
      <c r="E1452" s="13"/>
      <c r="F1452" s="14" t="s">
        <v>1842</v>
      </c>
      <c r="G1452" s="15">
        <f>IF(B1452="","",ROUND(IF(LEFT(B1452,1)="M",D1452*$G$2507+$G$2506,SUM(C1452:E1452)*$G$2508+$G$2506),1))</f>
        <v>11.8</v>
      </c>
      <c r="H1452" s="55">
        <f t="shared" si="28"/>
        <v>3.9333333333333336</v>
      </c>
    </row>
    <row r="1453" spans="1:8" x14ac:dyDescent="0.25">
      <c r="A1453" s="13"/>
      <c r="B1453" s="13" t="s">
        <v>2224</v>
      </c>
      <c r="C1453" s="13">
        <v>1665</v>
      </c>
      <c r="D1453" s="13"/>
      <c r="E1453" s="13"/>
      <c r="F1453" s="14" t="s">
        <v>2225</v>
      </c>
      <c r="G1453" s="15">
        <f>IF(B1453="","",ROUND(IF(LEFT(B1453,1)="M",D1453*$G$2507+$G$2506,SUM(C1453:E1453)*$G$2508+$G$2506),1))</f>
        <v>24.2</v>
      </c>
      <c r="H1453" s="55">
        <f t="shared" si="28"/>
        <v>8.0666666666666664</v>
      </c>
    </row>
    <row r="1454" spans="1:8" x14ac:dyDescent="0.25">
      <c r="A1454" s="13"/>
      <c r="B1454" s="13" t="s">
        <v>2226</v>
      </c>
      <c r="C1454" s="13"/>
      <c r="D1454" s="13"/>
      <c r="E1454" s="13">
        <v>1314</v>
      </c>
      <c r="F1454" s="14" t="s">
        <v>2227</v>
      </c>
      <c r="G1454" s="15">
        <f>IF(B1454="","",ROUND(IF(LEFT(B1454,1)="M",D1454*$G$2507+$G$2506,SUM(C1454:E1454)*$G$2508+$G$2506),1))</f>
        <v>20</v>
      </c>
      <c r="H1454" s="55">
        <f t="shared" si="28"/>
        <v>6.666666666666667</v>
      </c>
    </row>
    <row r="1455" spans="1:8" x14ac:dyDescent="0.25">
      <c r="A1455" s="13"/>
      <c r="B1455" s="13"/>
      <c r="C1455" s="13"/>
      <c r="D1455" s="13"/>
      <c r="E1455" s="13"/>
      <c r="F1455" s="14"/>
      <c r="G1455" s="15" t="str">
        <f>IF(B1455="","",ROUND(IF(LEFT(B1455,1)="M",D1455*$G$2507+$G$2506,SUM(C1455:E1455)*$G$2508+$G$2506),1))</f>
        <v/>
      </c>
      <c r="H1455" s="55"/>
    </row>
    <row r="1456" spans="1:8" ht="15" customHeight="1" x14ac:dyDescent="0.25">
      <c r="A1456" s="13" t="s">
        <v>2228</v>
      </c>
      <c r="B1456" s="13" t="s">
        <v>2229</v>
      </c>
      <c r="C1456" s="13"/>
      <c r="D1456" s="13">
        <v>432</v>
      </c>
      <c r="E1456" s="13"/>
      <c r="F1456" s="14" t="s">
        <v>3696</v>
      </c>
      <c r="G1456" s="15">
        <f>IF(B1456="","",ROUND(IF(LEFT(B1456,1)="M",D1456*$G$2507+$G$2506,SUM(C1456:E1456)*$G$2508+$G$2506),1))</f>
        <v>11.3</v>
      </c>
      <c r="H1456" s="55">
        <f t="shared" si="28"/>
        <v>3.7666666666666671</v>
      </c>
    </row>
    <row r="1457" spans="1:8" x14ac:dyDescent="0.25">
      <c r="A1457" s="13"/>
      <c r="B1457" s="13" t="s">
        <v>2230</v>
      </c>
      <c r="C1457" s="13">
        <v>1925</v>
      </c>
      <c r="D1457" s="13"/>
      <c r="E1457" s="13"/>
      <c r="F1457" s="14" t="s">
        <v>87</v>
      </c>
      <c r="G1457" s="15">
        <f>IF(B1457="","",ROUND(IF(LEFT(B1457,1)="M",D1457*$G$2507+$G$2506,SUM(C1457:E1457)*$G$2508+$G$2506),1))</f>
        <v>27.3</v>
      </c>
      <c r="H1457" s="55">
        <f t="shared" si="28"/>
        <v>9.1</v>
      </c>
    </row>
    <row r="1458" spans="1:8" x14ac:dyDescent="0.25">
      <c r="A1458" s="13"/>
      <c r="B1458" s="13" t="s">
        <v>2231</v>
      </c>
      <c r="C1458" s="13"/>
      <c r="D1458" s="13"/>
      <c r="E1458" s="13">
        <v>1528</v>
      </c>
      <c r="F1458" s="14" t="s">
        <v>3948</v>
      </c>
      <c r="G1458" s="15">
        <f>IF(B1458="","",ROUND(IF(LEFT(B1458,1)="M",D1458*$G$2507+$G$2506,SUM(C1458:E1458)*$G$2508+$G$2506),1))</f>
        <v>22.5</v>
      </c>
      <c r="H1458" s="55">
        <f t="shared" si="28"/>
        <v>7.5</v>
      </c>
    </row>
    <row r="1459" spans="1:8" x14ac:dyDescent="0.25">
      <c r="A1459" s="13"/>
      <c r="B1459" s="13" t="s">
        <v>3949</v>
      </c>
      <c r="C1459" s="13">
        <v>210</v>
      </c>
      <c r="D1459" s="13"/>
      <c r="E1459" s="13"/>
      <c r="F1459" s="14" t="s">
        <v>3950</v>
      </c>
      <c r="G1459" s="15">
        <f>IF(B1459="","",ROUND(IF(LEFT(B1459,1)="M",D1459*$G$2507+$G$2506,SUM(C1459:E1459)*$G$2508+$G$2506),1))</f>
        <v>6.7</v>
      </c>
      <c r="H1459" s="55">
        <f t="shared" ref="H1459:H1462" si="29">G1459/3</f>
        <v>2.2333333333333334</v>
      </c>
    </row>
    <row r="1460" spans="1:8" x14ac:dyDescent="0.25">
      <c r="A1460" s="13"/>
      <c r="B1460" s="13" t="s">
        <v>3951</v>
      </c>
      <c r="C1460" s="13"/>
      <c r="D1460" s="13">
        <v>67</v>
      </c>
      <c r="E1460" s="13"/>
      <c r="F1460" s="14" t="s">
        <v>3952</v>
      </c>
      <c r="G1460" s="15">
        <f>IF(B1460="","",ROUND(IF(LEFT(B1460,1)="M",D1460*$G$2507+$G$2506,SUM(C1460:E1460)*$G$2508+$G$2506),1))</f>
        <v>5.3</v>
      </c>
      <c r="H1460" s="55">
        <f t="shared" si="29"/>
        <v>1.7666666666666666</v>
      </c>
    </row>
    <row r="1461" spans="1:8" x14ac:dyDescent="0.25">
      <c r="A1461" s="13"/>
      <c r="B1461" s="13" t="s">
        <v>3953</v>
      </c>
      <c r="C1461" s="13"/>
      <c r="D1461" s="13"/>
      <c r="E1461" s="13">
        <v>212</v>
      </c>
      <c r="F1461" s="14" t="s">
        <v>3950</v>
      </c>
      <c r="G1461" s="15">
        <f>IF(B1461="","",ROUND(IF(LEFT(B1461,1)="M",D1461*$G$2507+$G$2506,SUM(C1461:E1461)*$G$2508+$G$2506),1))</f>
        <v>6.7</v>
      </c>
      <c r="H1461" s="55">
        <f t="shared" si="29"/>
        <v>2.2333333333333334</v>
      </c>
    </row>
    <row r="1462" spans="1:8" x14ac:dyDescent="0.25">
      <c r="A1462" s="13"/>
      <c r="B1462" s="13" t="s">
        <v>3954</v>
      </c>
      <c r="C1462" s="13"/>
      <c r="D1462" s="13">
        <v>88</v>
      </c>
      <c r="E1462" s="13"/>
      <c r="F1462" s="14" t="s">
        <v>3955</v>
      </c>
      <c r="G1462" s="15">
        <f>IF(B1462="","",ROUND(IF(LEFT(B1462,1)="M",D1462*$G$2507+$G$2506,SUM(C1462:E1462)*$G$2508+$G$2506),1))</f>
        <v>5.7</v>
      </c>
      <c r="H1462" s="55">
        <f t="shared" si="29"/>
        <v>1.9000000000000001</v>
      </c>
    </row>
    <row r="1463" spans="1:8" x14ac:dyDescent="0.25">
      <c r="A1463" s="13"/>
      <c r="B1463" s="13"/>
      <c r="C1463" s="13"/>
      <c r="D1463" s="13"/>
      <c r="E1463" s="13"/>
      <c r="F1463" s="14"/>
      <c r="G1463" s="15" t="str">
        <f>IF(B1463="","",ROUND(IF(LEFT(B1463,1)="M",D1463*$G$2507+$G$2506,SUM(C1463:E1463)*$G$2508+$G$2506),1))</f>
        <v/>
      </c>
      <c r="H1463" s="55"/>
    </row>
    <row r="1464" spans="1:8" x14ac:dyDescent="0.25">
      <c r="A1464" s="13" t="s">
        <v>2232</v>
      </c>
      <c r="B1464" s="13" t="s">
        <v>2233</v>
      </c>
      <c r="C1464" s="13"/>
      <c r="D1464" s="13">
        <v>140</v>
      </c>
      <c r="E1464" s="13"/>
      <c r="F1464" s="14" t="s">
        <v>2234</v>
      </c>
      <c r="G1464" s="15">
        <f>IF(B1464="","",ROUND(IF(LEFT(B1464,1)="M",D1464*$G$2507+$G$2506,SUM(C1464:E1464)*$G$2508+$G$2506),1))</f>
        <v>6.5</v>
      </c>
      <c r="H1464" s="55">
        <f t="shared" si="28"/>
        <v>2.1666666666666665</v>
      </c>
    </row>
    <row r="1465" spans="1:8" x14ac:dyDescent="0.25">
      <c r="A1465" s="13"/>
      <c r="B1465" s="13"/>
      <c r="C1465" s="13"/>
      <c r="D1465" s="13"/>
      <c r="E1465" s="13"/>
      <c r="F1465" s="14"/>
      <c r="G1465" s="15" t="str">
        <f>IF(B1465="","",ROUND(IF(LEFT(B1465,1)="M",D1465*$G$2507+$G$2506,SUM(C1465:E1465)*$G$2508+$G$2506),1))</f>
        <v/>
      </c>
      <c r="H1465" s="55"/>
    </row>
    <row r="1466" spans="1:8" x14ac:dyDescent="0.25">
      <c r="A1466" s="63" t="s">
        <v>2235</v>
      </c>
      <c r="B1466" s="13" t="s">
        <v>2236</v>
      </c>
      <c r="C1466" s="13"/>
      <c r="D1466" s="13">
        <v>651</v>
      </c>
      <c r="E1466" s="13"/>
      <c r="F1466" s="14" t="s">
        <v>2237</v>
      </c>
      <c r="G1466" s="15">
        <f>IF(B1466="","",ROUND(IF(LEFT(B1466,1)="M",D1466*$G$2507+$G$2506,SUM(C1466:E1466)*$G$2508+$G$2506),1))</f>
        <v>14.9</v>
      </c>
      <c r="H1466" s="55">
        <f t="shared" si="28"/>
        <v>4.9666666666666668</v>
      </c>
    </row>
    <row r="1467" spans="1:8" x14ac:dyDescent="0.25">
      <c r="A1467" s="64"/>
      <c r="B1467" s="13" t="s">
        <v>2238</v>
      </c>
      <c r="C1467" s="13">
        <v>1964</v>
      </c>
      <c r="D1467" s="13"/>
      <c r="E1467" s="13"/>
      <c r="F1467" s="14" t="s">
        <v>2239</v>
      </c>
      <c r="G1467" s="15">
        <f>IF(B1467="","",ROUND(IF(LEFT(B1467,1)="M",D1467*$G$2507+$G$2506,SUM(C1467:E1467)*$G$2508+$G$2506),1))</f>
        <v>27.8</v>
      </c>
      <c r="H1467" s="55">
        <f t="shared" si="28"/>
        <v>9.2666666666666675</v>
      </c>
    </row>
    <row r="1468" spans="1:8" x14ac:dyDescent="0.25">
      <c r="A1468" s="65"/>
      <c r="B1468" s="13" t="s">
        <v>2240</v>
      </c>
      <c r="C1468" s="13"/>
      <c r="D1468" s="13"/>
      <c r="E1468" s="13">
        <v>1497</v>
      </c>
      <c r="F1468" s="14" t="s">
        <v>2241</v>
      </c>
      <c r="G1468" s="15">
        <f>IF(B1468="","",ROUND(IF(LEFT(B1468,1)="M",D1468*$G$2507+$G$2506,SUM(C1468:E1468)*$G$2508+$G$2506),1))</f>
        <v>22.2</v>
      </c>
      <c r="H1468" s="55">
        <f t="shared" si="28"/>
        <v>7.3999999999999995</v>
      </c>
    </row>
    <row r="1469" spans="1:8" x14ac:dyDescent="0.25">
      <c r="A1469" s="13"/>
      <c r="B1469" s="13"/>
      <c r="C1469" s="13"/>
      <c r="D1469" s="13"/>
      <c r="E1469" s="13"/>
      <c r="F1469" s="14"/>
      <c r="G1469" s="15" t="str">
        <f>IF(B1469="","",ROUND(IF(LEFT(B1469,1)="M",D1469*$G$2507+$G$2506,SUM(C1469:E1469)*$G$2508+$G$2506),1))</f>
        <v/>
      </c>
      <c r="H1469" s="55"/>
    </row>
    <row r="1470" spans="1:8" x14ac:dyDescent="0.25">
      <c r="A1470" s="13" t="s">
        <v>2242</v>
      </c>
      <c r="B1470" s="13" t="s">
        <v>2243</v>
      </c>
      <c r="C1470" s="13"/>
      <c r="D1470" s="13">
        <v>430</v>
      </c>
      <c r="E1470" s="13"/>
      <c r="F1470" s="14" t="s">
        <v>2244</v>
      </c>
      <c r="G1470" s="15">
        <f>IF(B1470="","",ROUND(IF(LEFT(B1470,1)="M",D1470*$G$2507+$G$2506,SUM(C1470:E1470)*$G$2508+$G$2506),1))</f>
        <v>11.3</v>
      </c>
      <c r="H1470" s="55">
        <f t="shared" si="28"/>
        <v>3.7666666666666671</v>
      </c>
    </row>
    <row r="1471" spans="1:8" x14ac:dyDescent="0.25">
      <c r="A1471" s="13"/>
      <c r="B1471" s="13"/>
      <c r="C1471" s="13"/>
      <c r="D1471" s="13"/>
      <c r="E1471" s="13"/>
      <c r="F1471" s="14"/>
      <c r="G1471" s="15" t="str">
        <f>IF(B1471="","",ROUND(IF(LEFT(B1471,1)="M",D1471*$G$2507+$G$2506,SUM(C1471:E1471)*$G$2508+$G$2506),1))</f>
        <v/>
      </c>
      <c r="H1471" s="55"/>
    </row>
    <row r="1472" spans="1:8" x14ac:dyDescent="0.25">
      <c r="A1472" s="13" t="s">
        <v>2245</v>
      </c>
      <c r="B1472" s="13" t="s">
        <v>2246</v>
      </c>
      <c r="C1472" s="13"/>
      <c r="D1472" s="13">
        <v>962</v>
      </c>
      <c r="E1472" s="13"/>
      <c r="F1472" s="14" t="s">
        <v>2247</v>
      </c>
      <c r="G1472" s="15">
        <f>IF(B1472="","",ROUND(IF(LEFT(B1472,1)="M",D1472*$G$2507+$G$2506,SUM(C1472:E1472)*$G$2508+$G$2506),1))</f>
        <v>20.100000000000001</v>
      </c>
      <c r="H1472" s="55">
        <f t="shared" si="28"/>
        <v>6.7</v>
      </c>
    </row>
    <row r="1473" spans="1:8" x14ac:dyDescent="0.25">
      <c r="A1473" s="13"/>
      <c r="B1473" s="13" t="s">
        <v>2248</v>
      </c>
      <c r="C1473" s="13">
        <v>4000</v>
      </c>
      <c r="D1473" s="13"/>
      <c r="E1473" s="13"/>
      <c r="F1473" s="14" t="s">
        <v>2249</v>
      </c>
      <c r="G1473" s="15">
        <f>IF(B1473="","",ROUND(IF(LEFT(B1473,1)="M",D1473*$G$2507+$G$2506,SUM(C1473:E1473)*$G$2508+$G$2506),1))</f>
        <v>52.2</v>
      </c>
      <c r="H1473" s="55">
        <f t="shared" si="28"/>
        <v>17.400000000000002</v>
      </c>
    </row>
    <row r="1474" spans="1:8" x14ac:dyDescent="0.25">
      <c r="A1474" s="13"/>
      <c r="B1474" s="13" t="s">
        <v>2250</v>
      </c>
      <c r="C1474" s="13"/>
      <c r="D1474" s="13"/>
      <c r="E1474" s="13">
        <v>2862</v>
      </c>
      <c r="F1474" s="14" t="s">
        <v>2251</v>
      </c>
      <c r="G1474" s="15">
        <f>IF(B1474="","",ROUND(IF(LEFT(B1474,1)="M",D1474*$G$2507+$G$2506,SUM(C1474:E1474)*$G$2508+$G$2506),1))</f>
        <v>38.5</v>
      </c>
      <c r="H1474" s="55">
        <f t="shared" si="28"/>
        <v>12.833333333333334</v>
      </c>
    </row>
    <row r="1475" spans="1:8" x14ac:dyDescent="0.25">
      <c r="A1475" s="13"/>
      <c r="B1475" s="13"/>
      <c r="C1475" s="13"/>
      <c r="D1475" s="13"/>
      <c r="E1475" s="13"/>
      <c r="F1475" s="14"/>
      <c r="G1475" s="15" t="str">
        <f>IF(B1475="","",ROUND(IF(LEFT(B1475,1)="M",D1475*$G$2507+$G$2506,SUM(C1475:E1475)*$G$2508+$G$2506),1))</f>
        <v/>
      </c>
      <c r="H1475" s="55"/>
    </row>
    <row r="1476" spans="1:8" x14ac:dyDescent="0.25">
      <c r="A1476" s="13" t="s">
        <v>2252</v>
      </c>
      <c r="B1476" s="13" t="s">
        <v>2253</v>
      </c>
      <c r="C1476" s="13"/>
      <c r="D1476" s="13">
        <v>354</v>
      </c>
      <c r="E1476" s="13"/>
      <c r="F1476" s="14" t="s">
        <v>596</v>
      </c>
      <c r="G1476" s="15">
        <f>IF(B1476="","",ROUND(IF(LEFT(B1476,1)="M",D1476*$G$2507+$G$2506,SUM(C1476:E1476)*$G$2508+$G$2506),1))</f>
        <v>10</v>
      </c>
      <c r="H1476" s="55">
        <f t="shared" si="28"/>
        <v>3.3333333333333335</v>
      </c>
    </row>
    <row r="1477" spans="1:8" x14ac:dyDescent="0.25">
      <c r="A1477" s="13"/>
      <c r="B1477" s="13"/>
      <c r="C1477" s="13"/>
      <c r="D1477" s="13"/>
      <c r="E1477" s="13"/>
      <c r="F1477" s="14"/>
      <c r="G1477" s="15" t="str">
        <f>IF(B1477="","",ROUND(IF(LEFT(B1477,1)="M",D1477*$G$2507+$G$2506,SUM(C1477:E1477)*$G$2508+$G$2506),1))</f>
        <v/>
      </c>
      <c r="H1477" s="55"/>
    </row>
    <row r="1478" spans="1:8" x14ac:dyDescent="0.25">
      <c r="A1478" s="13" t="s">
        <v>2254</v>
      </c>
      <c r="B1478" s="13" t="s">
        <v>2255</v>
      </c>
      <c r="C1478" s="13"/>
      <c r="D1478" s="13">
        <v>116</v>
      </c>
      <c r="E1478" s="13"/>
      <c r="F1478" s="14" t="s">
        <v>427</v>
      </c>
      <c r="G1478" s="15">
        <f>IF(B1478="","",ROUND(IF(LEFT(B1478,1)="M",D1478*$G$2507+$G$2506,SUM(C1478:E1478)*$G$2508+$G$2506),1))</f>
        <v>6.1</v>
      </c>
      <c r="H1478" s="55">
        <f t="shared" si="28"/>
        <v>2.0333333333333332</v>
      </c>
    </row>
    <row r="1479" spans="1:8" x14ac:dyDescent="0.25">
      <c r="A1479" s="13"/>
      <c r="B1479" s="13"/>
      <c r="C1479" s="13"/>
      <c r="D1479" s="13"/>
      <c r="E1479" s="13"/>
      <c r="F1479" s="14"/>
      <c r="G1479" s="15" t="str">
        <f>IF(B1479="","",ROUND(IF(LEFT(B1479,1)="M",D1479*$G$2507+$G$2506,SUM(C1479:E1479)*$G$2508+$G$2506),1))</f>
        <v/>
      </c>
      <c r="H1479" s="55"/>
    </row>
    <row r="1480" spans="1:8" x14ac:dyDescent="0.25">
      <c r="A1480" s="13" t="s">
        <v>2256</v>
      </c>
      <c r="B1480" s="13" t="s">
        <v>2257</v>
      </c>
      <c r="C1480" s="13"/>
      <c r="D1480" s="13">
        <v>369</v>
      </c>
      <c r="E1480" s="13"/>
      <c r="F1480" s="14" t="s">
        <v>2258</v>
      </c>
      <c r="G1480" s="15">
        <f>IF(B1480="","",ROUND(IF(LEFT(B1480,1)="M",D1480*$G$2507+$G$2506,SUM(C1480:E1480)*$G$2508+$G$2506),1))</f>
        <v>10.3</v>
      </c>
      <c r="H1480" s="55">
        <f t="shared" si="28"/>
        <v>3.4333333333333336</v>
      </c>
    </row>
    <row r="1481" spans="1:8" x14ac:dyDescent="0.25">
      <c r="A1481" s="13"/>
      <c r="B1481" s="13"/>
      <c r="C1481" s="13"/>
      <c r="D1481" s="13"/>
      <c r="E1481" s="13"/>
      <c r="F1481" s="14"/>
      <c r="G1481" s="15" t="str">
        <f>IF(B1481="","",ROUND(IF(LEFT(B1481,1)="M",D1481*$G$2507+$G$2506,SUM(C1481:E1481)*$G$2508+$G$2506),1))</f>
        <v/>
      </c>
      <c r="H1481" s="55"/>
    </row>
    <row r="1482" spans="1:8" ht="15" customHeight="1" x14ac:dyDescent="0.25">
      <c r="A1482" s="13" t="s">
        <v>2259</v>
      </c>
      <c r="B1482" s="13" t="s">
        <v>2260</v>
      </c>
      <c r="C1482" s="13"/>
      <c r="D1482" s="13">
        <v>985</v>
      </c>
      <c r="E1482" s="13"/>
      <c r="F1482" s="14" t="s">
        <v>2261</v>
      </c>
      <c r="G1482" s="15">
        <f>IF(B1482="","",ROUND(IF(LEFT(B1482,1)="M",D1482*$G$2507+$G$2506,SUM(C1482:E1482)*$G$2508+$G$2506),1))</f>
        <v>20.5</v>
      </c>
      <c r="H1482" s="55">
        <f t="shared" si="28"/>
        <v>6.833333333333333</v>
      </c>
    </row>
    <row r="1483" spans="1:8" x14ac:dyDescent="0.25">
      <c r="A1483" s="13"/>
      <c r="B1483" s="13" t="s">
        <v>2262</v>
      </c>
      <c r="C1483" s="13">
        <v>3764</v>
      </c>
      <c r="D1483" s="13"/>
      <c r="E1483" s="13"/>
      <c r="F1483" s="14" t="s">
        <v>2263</v>
      </c>
      <c r="G1483" s="15">
        <f>IF(B1483="","",ROUND(IF(LEFT(B1483,1)="M",D1483*$G$2507+$G$2506,SUM(C1483:E1483)*$G$2508+$G$2506),1))</f>
        <v>49.4</v>
      </c>
      <c r="H1483" s="55">
        <f t="shared" si="28"/>
        <v>16.466666666666665</v>
      </c>
    </row>
    <row r="1484" spans="1:8" x14ac:dyDescent="0.25">
      <c r="A1484" s="13"/>
      <c r="B1484" s="13" t="s">
        <v>2264</v>
      </c>
      <c r="C1484" s="13"/>
      <c r="D1484" s="13"/>
      <c r="E1484" s="13">
        <v>2633</v>
      </c>
      <c r="F1484" s="14" t="s">
        <v>2265</v>
      </c>
      <c r="G1484" s="15">
        <f>IF(B1484="","",ROUND(IF(LEFT(B1484,1)="M",D1484*$G$2507+$G$2506,SUM(C1484:E1484)*$G$2508+$G$2506),1))</f>
        <v>35.799999999999997</v>
      </c>
      <c r="H1484" s="55">
        <f t="shared" si="28"/>
        <v>11.933333333333332</v>
      </c>
    </row>
    <row r="1485" spans="1:8" x14ac:dyDescent="0.25">
      <c r="A1485" s="13"/>
      <c r="B1485" s="13"/>
      <c r="C1485" s="13"/>
      <c r="D1485" s="13"/>
      <c r="E1485" s="13"/>
      <c r="F1485" s="14"/>
      <c r="G1485" s="15" t="str">
        <f>IF(B1485="","",ROUND(IF(LEFT(B1485,1)="M",D1485*$G$2507+$G$2506,SUM(C1485:E1485)*$G$2508+$G$2506),1))</f>
        <v/>
      </c>
      <c r="H1485" s="55"/>
    </row>
    <row r="1486" spans="1:8" x14ac:dyDescent="0.25">
      <c r="A1486" s="13" t="s">
        <v>2266</v>
      </c>
      <c r="B1486" s="13" t="s">
        <v>2267</v>
      </c>
      <c r="C1486" s="13"/>
      <c r="D1486" s="13">
        <v>590</v>
      </c>
      <c r="E1486" s="13"/>
      <c r="F1486" s="14" t="s">
        <v>2268</v>
      </c>
      <c r="G1486" s="15">
        <f>IF(B1486="","",ROUND(IF(LEFT(B1486,1)="M",D1486*$G$2507+$G$2506,SUM(C1486:E1486)*$G$2508+$G$2506),1))</f>
        <v>13.9</v>
      </c>
      <c r="H1486" s="55">
        <f t="shared" si="28"/>
        <v>4.6333333333333337</v>
      </c>
    </row>
    <row r="1487" spans="1:8" x14ac:dyDescent="0.25">
      <c r="A1487" s="13"/>
      <c r="B1487" s="13" t="s">
        <v>2269</v>
      </c>
      <c r="C1487" s="13">
        <v>1186</v>
      </c>
      <c r="D1487" s="13"/>
      <c r="E1487" s="13"/>
      <c r="F1487" s="14" t="s">
        <v>2270</v>
      </c>
      <c r="G1487" s="15">
        <f>IF(B1487="","",ROUND(IF(LEFT(B1487,1)="M",D1487*$G$2507+$G$2506,SUM(C1487:E1487)*$G$2508+$G$2506),1))</f>
        <v>18.399999999999999</v>
      </c>
      <c r="H1487" s="55">
        <f t="shared" si="28"/>
        <v>6.1333333333333329</v>
      </c>
    </row>
    <row r="1488" spans="1:8" x14ac:dyDescent="0.25">
      <c r="A1488" s="13"/>
      <c r="B1488" s="13" t="s">
        <v>2271</v>
      </c>
      <c r="C1488" s="13"/>
      <c r="D1488" s="13"/>
      <c r="E1488" s="13">
        <v>1140</v>
      </c>
      <c r="F1488" s="14" t="s">
        <v>2270</v>
      </c>
      <c r="G1488" s="15">
        <f>IF(B1488="","",ROUND(IF(LEFT(B1488,1)="M",D1488*$G$2507+$G$2506,SUM(C1488:E1488)*$G$2508+$G$2506),1))</f>
        <v>17.899999999999999</v>
      </c>
      <c r="H1488" s="55">
        <f t="shared" si="28"/>
        <v>5.9666666666666659</v>
      </c>
    </row>
    <row r="1489" spans="1:8" x14ac:dyDescent="0.25">
      <c r="A1489" s="13"/>
      <c r="B1489" s="13"/>
      <c r="C1489" s="13"/>
      <c r="D1489" s="13"/>
      <c r="E1489" s="13"/>
      <c r="F1489" s="14"/>
      <c r="G1489" s="15" t="str">
        <f>IF(B1489="","",ROUND(IF(LEFT(B1489,1)="M",D1489*$G$2507+$G$2506,SUM(C1489:E1489)*$G$2508+$G$2506),1))</f>
        <v/>
      </c>
      <c r="H1489" s="55"/>
    </row>
    <row r="1490" spans="1:8" x14ac:dyDescent="0.25">
      <c r="A1490" s="13" t="s">
        <v>2272</v>
      </c>
      <c r="B1490" s="13" t="s">
        <v>2273</v>
      </c>
      <c r="C1490" s="13"/>
      <c r="D1490" s="13">
        <v>439</v>
      </c>
      <c r="E1490" s="13"/>
      <c r="F1490" s="14" t="s">
        <v>2274</v>
      </c>
      <c r="G1490" s="15">
        <f>IF(B1490="","",ROUND(IF(LEFT(B1490,1)="M",D1490*$G$2507+$G$2506,SUM(C1490:E1490)*$G$2508+$G$2506),1))</f>
        <v>11.4</v>
      </c>
      <c r="H1490" s="55">
        <f t="shared" si="28"/>
        <v>3.8000000000000003</v>
      </c>
    </row>
    <row r="1491" spans="1:8" x14ac:dyDescent="0.25">
      <c r="A1491" s="13"/>
      <c r="B1491" s="13" t="s">
        <v>2275</v>
      </c>
      <c r="C1491" s="13">
        <v>1601</v>
      </c>
      <c r="D1491" s="13"/>
      <c r="E1491" s="13"/>
      <c r="F1491" s="14" t="s">
        <v>2276</v>
      </c>
      <c r="G1491" s="15">
        <f>IF(B1491="","",ROUND(IF(LEFT(B1491,1)="M",D1491*$G$2507+$G$2506,SUM(C1491:E1491)*$G$2508+$G$2506),1))</f>
        <v>23.4</v>
      </c>
      <c r="H1491" s="55">
        <f t="shared" si="28"/>
        <v>7.8</v>
      </c>
    </row>
    <row r="1492" spans="1:8" x14ac:dyDescent="0.25">
      <c r="A1492" s="13"/>
      <c r="B1492" s="13" t="s">
        <v>2277</v>
      </c>
      <c r="C1492" s="13"/>
      <c r="D1492" s="13"/>
      <c r="E1492" s="13">
        <v>1196</v>
      </c>
      <c r="F1492" s="14" t="s">
        <v>2278</v>
      </c>
      <c r="G1492" s="15">
        <f>IF(B1492="","",ROUND(IF(LEFT(B1492,1)="M",D1492*$G$2507+$G$2506,SUM(C1492:E1492)*$G$2508+$G$2506),1))</f>
        <v>18.600000000000001</v>
      </c>
      <c r="H1492" s="55">
        <f t="shared" si="28"/>
        <v>6.2</v>
      </c>
    </row>
    <row r="1493" spans="1:8" x14ac:dyDescent="0.25">
      <c r="A1493" s="13"/>
      <c r="B1493" s="13"/>
      <c r="C1493" s="13"/>
      <c r="D1493" s="13"/>
      <c r="E1493" s="13"/>
      <c r="F1493" s="14"/>
      <c r="G1493" s="15" t="str">
        <f>IF(B1493="","",ROUND(IF(LEFT(B1493,1)="M",D1493*$G$2507+$G$2506,SUM(C1493:E1493)*$G$2508+$G$2506),1))</f>
        <v/>
      </c>
      <c r="H1493" s="55"/>
    </row>
    <row r="1494" spans="1:8" ht="15" customHeight="1" x14ac:dyDescent="0.25">
      <c r="A1494" s="13" t="s">
        <v>2279</v>
      </c>
      <c r="B1494" s="13" t="s">
        <v>2280</v>
      </c>
      <c r="C1494" s="13"/>
      <c r="D1494" s="13">
        <v>837</v>
      </c>
      <c r="E1494" s="13"/>
      <c r="F1494" s="14" t="s">
        <v>2281</v>
      </c>
      <c r="G1494" s="15">
        <f>IF(B1494="","",ROUND(IF(LEFT(B1494,1)="M",D1494*$G$2507+$G$2506,SUM(C1494:E1494)*$G$2508+$G$2506),1))</f>
        <v>18</v>
      </c>
      <c r="H1494" s="55">
        <f t="shared" si="28"/>
        <v>6</v>
      </c>
    </row>
    <row r="1495" spans="1:8" x14ac:dyDescent="0.25">
      <c r="A1495" s="13"/>
      <c r="B1495" s="13" t="s">
        <v>2282</v>
      </c>
      <c r="C1495" s="13">
        <v>3158</v>
      </c>
      <c r="D1495" s="13"/>
      <c r="E1495" s="13"/>
      <c r="F1495" s="14" t="s">
        <v>2283</v>
      </c>
      <c r="G1495" s="15">
        <f>IF(B1495="","",ROUND(IF(LEFT(B1495,1)="M",D1495*$G$2507+$G$2506,SUM(C1495:E1495)*$G$2508+$G$2506),1))</f>
        <v>42.1</v>
      </c>
      <c r="H1495" s="55">
        <f t="shared" si="28"/>
        <v>14.033333333333333</v>
      </c>
    </row>
    <row r="1496" spans="1:8" x14ac:dyDescent="0.25">
      <c r="A1496" s="13"/>
      <c r="B1496" s="13" t="s">
        <v>2284</v>
      </c>
      <c r="C1496" s="13"/>
      <c r="D1496" s="13"/>
      <c r="E1496" s="13">
        <v>2616</v>
      </c>
      <c r="F1496" s="14" t="s">
        <v>2285</v>
      </c>
      <c r="G1496" s="15">
        <f>IF(B1496="","",ROUND(IF(LEFT(B1496,1)="M",D1496*$G$2507+$G$2506,SUM(C1496:E1496)*$G$2508+$G$2506),1))</f>
        <v>35.6</v>
      </c>
      <c r="H1496" s="55">
        <f t="shared" si="28"/>
        <v>11.866666666666667</v>
      </c>
    </row>
    <row r="1497" spans="1:8" x14ac:dyDescent="0.25">
      <c r="A1497" s="13"/>
      <c r="B1497" s="13"/>
      <c r="C1497" s="13"/>
      <c r="D1497" s="13"/>
      <c r="E1497" s="13"/>
      <c r="F1497" s="14"/>
      <c r="G1497" s="15" t="str">
        <f>IF(B1497="","",ROUND(IF(LEFT(B1497,1)="M",D1497*$G$2507+$G$2506,SUM(C1497:E1497)*$G$2508+$G$2506),1))</f>
        <v/>
      </c>
      <c r="H1497" s="55"/>
    </row>
    <row r="1498" spans="1:8" x14ac:dyDescent="0.25">
      <c r="A1498" s="13" t="s">
        <v>2286</v>
      </c>
      <c r="B1498" s="13" t="s">
        <v>2287</v>
      </c>
      <c r="C1498" s="13"/>
      <c r="D1498" s="13">
        <v>408</v>
      </c>
      <c r="E1498" s="13"/>
      <c r="F1498" s="14" t="s">
        <v>2288</v>
      </c>
      <c r="G1498" s="15">
        <f>IF(B1498="","",ROUND(IF(LEFT(B1498,1)="M",D1498*$G$2507+$G$2506,SUM(C1498:E1498)*$G$2508+$G$2506),1))</f>
        <v>10.9</v>
      </c>
      <c r="H1498" s="55">
        <f t="shared" si="28"/>
        <v>3.6333333333333333</v>
      </c>
    </row>
    <row r="1499" spans="1:8" x14ac:dyDescent="0.25">
      <c r="A1499" s="13"/>
      <c r="B1499" s="13"/>
      <c r="C1499" s="13"/>
      <c r="D1499" s="13"/>
      <c r="E1499" s="13"/>
      <c r="F1499" s="14"/>
      <c r="G1499" s="15" t="str">
        <f>IF(B1499="","",ROUND(IF(LEFT(B1499,1)="M",D1499*$G$2507+$G$2506,SUM(C1499:E1499)*$G$2508+$G$2506),1))</f>
        <v/>
      </c>
      <c r="H1499" s="55"/>
    </row>
    <row r="1500" spans="1:8" x14ac:dyDescent="0.25">
      <c r="A1500" s="13" t="s">
        <v>2289</v>
      </c>
      <c r="B1500" s="13" t="s">
        <v>2290</v>
      </c>
      <c r="C1500" s="13"/>
      <c r="D1500" s="13">
        <v>724</v>
      </c>
      <c r="E1500" s="13"/>
      <c r="F1500" s="14" t="s">
        <v>2291</v>
      </c>
      <c r="G1500" s="15">
        <f>IF(B1500="","",ROUND(IF(LEFT(B1500,1)="M",D1500*$G$2507+$G$2506,SUM(C1500:E1500)*$G$2508+$G$2506),1))</f>
        <v>16.100000000000001</v>
      </c>
      <c r="H1500" s="55">
        <f t="shared" si="28"/>
        <v>5.3666666666666671</v>
      </c>
    </row>
    <row r="1501" spans="1:8" x14ac:dyDescent="0.25">
      <c r="A1501" s="13"/>
      <c r="B1501" s="13" t="s">
        <v>2292</v>
      </c>
      <c r="C1501" s="13"/>
      <c r="D1501" s="13">
        <v>15</v>
      </c>
      <c r="E1501" s="13"/>
      <c r="F1501" s="14" t="s">
        <v>2293</v>
      </c>
      <c r="G1501" s="15">
        <f>IF(B1501="","",ROUND(IF(LEFT(B1501,1)="M",D1501*$G$2507+$G$2506,SUM(C1501:E1501)*$G$2508+$G$2506),1))</f>
        <v>4.4000000000000004</v>
      </c>
      <c r="H1501" s="55">
        <f t="shared" si="28"/>
        <v>1.4666666666666668</v>
      </c>
    </row>
    <row r="1502" spans="1:8" x14ac:dyDescent="0.25">
      <c r="A1502" s="13"/>
      <c r="B1502" s="13" t="s">
        <v>2294</v>
      </c>
      <c r="C1502" s="13">
        <v>3195</v>
      </c>
      <c r="D1502" s="13"/>
      <c r="E1502" s="13"/>
      <c r="F1502" s="14" t="s">
        <v>2291</v>
      </c>
      <c r="G1502" s="15">
        <f>IF(B1502="","",ROUND(IF(LEFT(B1502,1)="M",D1502*$G$2507+$G$2506,SUM(C1502:E1502)*$G$2508+$G$2506),1))</f>
        <v>42.5</v>
      </c>
      <c r="H1502" s="55">
        <f t="shared" si="28"/>
        <v>14.166666666666666</v>
      </c>
    </row>
    <row r="1503" spans="1:8" x14ac:dyDescent="0.25">
      <c r="A1503" s="13"/>
      <c r="B1503" s="13" t="s">
        <v>2295</v>
      </c>
      <c r="C1503" s="13"/>
      <c r="D1503" s="13"/>
      <c r="E1503" s="13">
        <v>2388</v>
      </c>
      <c r="F1503" s="14" t="s">
        <v>2291</v>
      </c>
      <c r="G1503" s="15">
        <f>IF(B1503="","",ROUND(IF(LEFT(B1503,1)="M",D1503*$G$2507+$G$2506,SUM(C1503:E1503)*$G$2508+$G$2506),1))</f>
        <v>32.9</v>
      </c>
      <c r="H1503" s="55">
        <f t="shared" ref="H1503:H1570" si="30">G1503/3</f>
        <v>10.966666666666667</v>
      </c>
    </row>
    <row r="1504" spans="1:8" x14ac:dyDescent="0.25">
      <c r="A1504" s="13"/>
      <c r="B1504" s="13"/>
      <c r="C1504" s="13"/>
      <c r="D1504" s="13"/>
      <c r="E1504" s="13"/>
      <c r="F1504" s="14"/>
      <c r="G1504" s="15" t="str">
        <f>IF(B1504="","",ROUND(IF(LEFT(B1504,1)="M",D1504*$G$2507+$G$2506,SUM(C1504:E1504)*$G$2508+$G$2506),1))</f>
        <v/>
      </c>
      <c r="H1504" s="55"/>
    </row>
    <row r="1505" spans="1:8" x14ac:dyDescent="0.25">
      <c r="A1505" s="13" t="s">
        <v>2296</v>
      </c>
      <c r="B1505" s="13" t="s">
        <v>2297</v>
      </c>
      <c r="C1505" s="13"/>
      <c r="D1505" s="13">
        <v>740</v>
      </c>
      <c r="E1505" s="13"/>
      <c r="F1505" s="14" t="s">
        <v>2298</v>
      </c>
      <c r="G1505" s="15">
        <f>IF(B1505="","",ROUND(IF(LEFT(B1505,1)="M",D1505*$G$2507+$G$2506,SUM(C1505:E1505)*$G$2508+$G$2506),1))</f>
        <v>16.399999999999999</v>
      </c>
      <c r="H1505" s="55">
        <f t="shared" si="30"/>
        <v>5.4666666666666659</v>
      </c>
    </row>
    <row r="1506" spans="1:8" x14ac:dyDescent="0.25">
      <c r="A1506" s="13"/>
      <c r="B1506" s="13" t="s">
        <v>2299</v>
      </c>
      <c r="C1506" s="13">
        <v>2929</v>
      </c>
      <c r="D1506" s="13"/>
      <c r="E1506" s="13"/>
      <c r="F1506" s="14" t="s">
        <v>2300</v>
      </c>
      <c r="G1506" s="15">
        <f>IF(B1506="","",ROUND(IF(LEFT(B1506,1)="M",D1506*$G$2507+$G$2506,SUM(C1506:E1506)*$G$2508+$G$2506),1))</f>
        <v>39.299999999999997</v>
      </c>
      <c r="H1506" s="55">
        <f t="shared" si="30"/>
        <v>13.1</v>
      </c>
    </row>
    <row r="1507" spans="1:8" x14ac:dyDescent="0.25">
      <c r="A1507" s="13"/>
      <c r="B1507" s="13" t="s">
        <v>2301</v>
      </c>
      <c r="C1507" s="13"/>
      <c r="D1507" s="13"/>
      <c r="E1507" s="13">
        <v>2357</v>
      </c>
      <c r="F1507" s="14" t="s">
        <v>2302</v>
      </c>
      <c r="G1507" s="15">
        <f>IF(B1507="","",ROUND(IF(LEFT(B1507,1)="M",D1507*$G$2507+$G$2506,SUM(C1507:E1507)*$G$2508+$G$2506),1))</f>
        <v>32.5</v>
      </c>
      <c r="H1507" s="55">
        <f t="shared" si="30"/>
        <v>10.833333333333334</v>
      </c>
    </row>
    <row r="1508" spans="1:8" x14ac:dyDescent="0.25">
      <c r="A1508" s="13"/>
      <c r="B1508" s="13"/>
      <c r="C1508" s="13"/>
      <c r="D1508" s="13"/>
      <c r="E1508" s="13"/>
      <c r="F1508" s="14"/>
      <c r="G1508" s="15" t="str">
        <f>IF(B1508="","",ROUND(IF(LEFT(B1508,1)="M",D1508*$G$2507+$G$2506,SUM(C1508:E1508)*$G$2508+$G$2506),1))</f>
        <v/>
      </c>
      <c r="H1508" s="55"/>
    </row>
    <row r="1509" spans="1:8" ht="15" customHeight="1" x14ac:dyDescent="0.25">
      <c r="A1509" s="13" t="s">
        <v>2303</v>
      </c>
      <c r="B1509" s="13" t="s">
        <v>2304</v>
      </c>
      <c r="C1509" s="13"/>
      <c r="D1509" s="13">
        <v>411</v>
      </c>
      <c r="E1509" s="13"/>
      <c r="F1509" s="14" t="s">
        <v>2305</v>
      </c>
      <c r="G1509" s="15">
        <f>IF(B1509="","",ROUND(IF(LEFT(B1509,1)="M",D1509*$G$2507+$G$2506,SUM(C1509:E1509)*$G$2508+$G$2506),1))</f>
        <v>11</v>
      </c>
      <c r="H1509" s="55">
        <f t="shared" si="30"/>
        <v>3.6666666666666665</v>
      </c>
    </row>
    <row r="1510" spans="1:8" x14ac:dyDescent="0.25">
      <c r="A1510" s="13"/>
      <c r="B1510" s="13" t="s">
        <v>2306</v>
      </c>
      <c r="C1510" s="13">
        <v>1516</v>
      </c>
      <c r="D1510" s="13"/>
      <c r="E1510" s="13"/>
      <c r="F1510" s="14" t="s">
        <v>2006</v>
      </c>
      <c r="G1510" s="15">
        <f>IF(B1510="","",ROUND(IF(LEFT(B1510,1)="M",D1510*$G$2507+$G$2506,SUM(C1510:E1510)*$G$2508+$G$2506),1))</f>
        <v>22.4</v>
      </c>
      <c r="H1510" s="55">
        <f t="shared" si="30"/>
        <v>7.4666666666666659</v>
      </c>
    </row>
    <row r="1511" spans="1:8" x14ac:dyDescent="0.25">
      <c r="A1511" s="13"/>
      <c r="B1511" s="13" t="s">
        <v>2307</v>
      </c>
      <c r="C1511" s="13"/>
      <c r="D1511" s="13"/>
      <c r="E1511" s="13">
        <v>1151</v>
      </c>
      <c r="F1511" s="14" t="s">
        <v>2308</v>
      </c>
      <c r="G1511" s="15">
        <f>IF(B1511="","",ROUND(IF(LEFT(B1511,1)="M",D1511*$G$2507+$G$2506,SUM(C1511:E1511)*$G$2508+$G$2506),1))</f>
        <v>18</v>
      </c>
      <c r="H1511" s="55">
        <f t="shared" si="30"/>
        <v>6</v>
      </c>
    </row>
    <row r="1512" spans="1:8" x14ac:dyDescent="0.25">
      <c r="A1512" s="13"/>
      <c r="B1512" s="13"/>
      <c r="C1512" s="13"/>
      <c r="D1512" s="13"/>
      <c r="E1512" s="13"/>
      <c r="F1512" s="14"/>
      <c r="G1512" s="15" t="str">
        <f>IF(B1512="","",ROUND(IF(LEFT(B1512,1)="M",D1512*$G$2507+$G$2506,SUM(C1512:E1512)*$G$2508+$G$2506),1))</f>
        <v/>
      </c>
      <c r="H1512" s="55"/>
    </row>
    <row r="1513" spans="1:8" x14ac:dyDescent="0.25">
      <c r="A1513" s="13" t="s">
        <v>2309</v>
      </c>
      <c r="B1513" s="13" t="s">
        <v>2310</v>
      </c>
      <c r="C1513" s="13"/>
      <c r="D1513" s="13">
        <v>400</v>
      </c>
      <c r="E1513" s="13"/>
      <c r="F1513" s="14" t="s">
        <v>2311</v>
      </c>
      <c r="G1513" s="15">
        <f>IF(B1513="","",ROUND(IF(LEFT(B1513,1)="M",D1513*$G$2507+$G$2506,SUM(C1513:E1513)*$G$2508+$G$2506),1))</f>
        <v>10.8</v>
      </c>
      <c r="H1513" s="55">
        <f t="shared" si="30"/>
        <v>3.6</v>
      </c>
    </row>
    <row r="1514" spans="1:8" x14ac:dyDescent="0.25">
      <c r="A1514" s="13"/>
      <c r="B1514" s="13" t="s">
        <v>2312</v>
      </c>
      <c r="C1514" s="13">
        <v>1578</v>
      </c>
      <c r="D1514" s="13"/>
      <c r="E1514" s="13"/>
      <c r="F1514" s="14" t="s">
        <v>2313</v>
      </c>
      <c r="G1514" s="15">
        <f>IF(B1514="","",ROUND(IF(LEFT(B1514,1)="M",D1514*$G$2507+$G$2506,SUM(C1514:E1514)*$G$2508+$G$2506),1))</f>
        <v>23.1</v>
      </c>
      <c r="H1514" s="55">
        <f t="shared" si="30"/>
        <v>7.7</v>
      </c>
    </row>
    <row r="1515" spans="1:8" x14ac:dyDescent="0.25">
      <c r="A1515" s="13"/>
      <c r="B1515" s="13" t="s">
        <v>2314</v>
      </c>
      <c r="C1515" s="13"/>
      <c r="D1515" s="13"/>
      <c r="E1515" s="13">
        <v>998</v>
      </c>
      <c r="F1515" s="14" t="s">
        <v>2315</v>
      </c>
      <c r="G1515" s="15">
        <f>IF(B1515="","",ROUND(IF(LEFT(B1515,1)="M",D1515*$G$2507+$G$2506,SUM(C1515:E1515)*$G$2508+$G$2506),1))</f>
        <v>16.2</v>
      </c>
      <c r="H1515" s="55">
        <f t="shared" si="30"/>
        <v>5.3999999999999995</v>
      </c>
    </row>
    <row r="1516" spans="1:8" x14ac:dyDescent="0.25">
      <c r="A1516" s="13"/>
      <c r="B1516" s="13"/>
      <c r="C1516" s="13"/>
      <c r="D1516" s="13"/>
      <c r="E1516" s="13"/>
      <c r="F1516" s="14"/>
      <c r="G1516" s="15" t="str">
        <f>IF(B1516="","",ROUND(IF(LEFT(B1516,1)="M",D1516*$G$2507+$G$2506,SUM(C1516:E1516)*$G$2508+$G$2506),1))</f>
        <v/>
      </c>
      <c r="H1516" s="55"/>
    </row>
    <row r="1517" spans="1:8" x14ac:dyDescent="0.25">
      <c r="A1517" s="13" t="s">
        <v>2316</v>
      </c>
      <c r="B1517" s="13" t="s">
        <v>2317</v>
      </c>
      <c r="C1517" s="13"/>
      <c r="D1517" s="13">
        <v>56</v>
      </c>
      <c r="E1517" s="13"/>
      <c r="F1517" s="14" t="s">
        <v>172</v>
      </c>
      <c r="G1517" s="15">
        <f>IF(B1517="","",ROUND(IF(LEFT(B1517,1)="M",D1517*$G$2507+$G$2506,SUM(C1517:E1517)*$G$2508+$G$2506),1))</f>
        <v>5.0999999999999996</v>
      </c>
      <c r="H1517" s="55">
        <f t="shared" si="30"/>
        <v>1.7</v>
      </c>
    </row>
    <row r="1518" spans="1:8" x14ac:dyDescent="0.25">
      <c r="A1518" s="13"/>
      <c r="B1518" s="13" t="s">
        <v>2318</v>
      </c>
      <c r="C1518" s="13">
        <v>232</v>
      </c>
      <c r="D1518" s="13"/>
      <c r="E1518" s="13"/>
      <c r="F1518" s="14" t="s">
        <v>172</v>
      </c>
      <c r="G1518" s="15">
        <f>IF(B1518="","",ROUND(IF(LEFT(B1518,1)="M",D1518*$G$2507+$G$2506,SUM(C1518:E1518)*$G$2508+$G$2506),1))</f>
        <v>7</v>
      </c>
      <c r="H1518" s="55">
        <f t="shared" si="30"/>
        <v>2.3333333333333335</v>
      </c>
    </row>
    <row r="1519" spans="1:8" x14ac:dyDescent="0.25">
      <c r="A1519" s="13"/>
      <c r="B1519" s="13" t="s">
        <v>2319</v>
      </c>
      <c r="C1519" s="13"/>
      <c r="D1519" s="13"/>
      <c r="E1519" s="13">
        <v>124</v>
      </c>
      <c r="F1519" s="14" t="s">
        <v>172</v>
      </c>
      <c r="G1519" s="15">
        <f>IF(B1519="","",ROUND(IF(LEFT(B1519,1)="M",D1519*$G$2507+$G$2506,SUM(C1519:E1519)*$G$2508+$G$2506),1))</f>
        <v>5.7</v>
      </c>
      <c r="H1519" s="55">
        <f t="shared" si="30"/>
        <v>1.9000000000000001</v>
      </c>
    </row>
    <row r="1520" spans="1:8" x14ac:dyDescent="0.25">
      <c r="A1520" s="13"/>
      <c r="B1520" s="13"/>
      <c r="C1520" s="13"/>
      <c r="D1520" s="13"/>
      <c r="E1520" s="13"/>
      <c r="F1520" s="14"/>
      <c r="G1520" s="15" t="str">
        <f>IF(B1520="","",ROUND(IF(LEFT(B1520,1)="M",D1520*$G$2507+$G$2506,SUM(C1520:E1520)*$G$2508+$G$2506),1))</f>
        <v/>
      </c>
      <c r="H1520" s="55"/>
    </row>
    <row r="1521" spans="1:8" x14ac:dyDescent="0.25">
      <c r="A1521" s="13" t="s">
        <v>2320</v>
      </c>
      <c r="B1521" s="13" t="s">
        <v>2321</v>
      </c>
      <c r="C1521" s="13"/>
      <c r="D1521" s="13">
        <v>362</v>
      </c>
      <c r="E1521" s="13"/>
      <c r="F1521" s="14" t="s">
        <v>2322</v>
      </c>
      <c r="G1521" s="15">
        <f>IF(B1521="","",ROUND(IF(LEFT(B1521,1)="M",D1521*$G$2507+$G$2506,SUM(C1521:E1521)*$G$2508+$G$2506),1))</f>
        <v>10.199999999999999</v>
      </c>
      <c r="H1521" s="55">
        <f t="shared" si="30"/>
        <v>3.4</v>
      </c>
    </row>
    <row r="1522" spans="1:8" x14ac:dyDescent="0.25">
      <c r="A1522" s="13"/>
      <c r="B1522" s="13" t="s">
        <v>2323</v>
      </c>
      <c r="C1522" s="13">
        <v>1348</v>
      </c>
      <c r="D1522" s="13"/>
      <c r="E1522" s="13"/>
      <c r="F1522" s="14" t="s">
        <v>2324</v>
      </c>
      <c r="G1522" s="15">
        <f>IF(B1522="","",ROUND(IF(LEFT(B1522,1)="M",D1522*$G$2507+$G$2506,SUM(C1522:E1522)*$G$2508+$G$2506),1))</f>
        <v>20.399999999999999</v>
      </c>
      <c r="H1522" s="55">
        <f t="shared" si="30"/>
        <v>6.8</v>
      </c>
    </row>
    <row r="1523" spans="1:8" x14ac:dyDescent="0.25">
      <c r="A1523" s="13"/>
      <c r="B1523" s="13" t="s">
        <v>2325</v>
      </c>
      <c r="C1523" s="13"/>
      <c r="D1523" s="13"/>
      <c r="E1523" s="13">
        <v>986</v>
      </c>
      <c r="F1523" s="14" t="s">
        <v>2324</v>
      </c>
      <c r="G1523" s="15">
        <f>IF(B1523="","",ROUND(IF(LEFT(B1523,1)="M",D1523*$G$2507+$G$2506,SUM(C1523:E1523)*$G$2508+$G$2506),1))</f>
        <v>16</v>
      </c>
      <c r="H1523" s="55">
        <f t="shared" si="30"/>
        <v>5.333333333333333</v>
      </c>
    </row>
    <row r="1524" spans="1:8" x14ac:dyDescent="0.25">
      <c r="A1524" s="13"/>
      <c r="B1524" s="13"/>
      <c r="C1524" s="13"/>
      <c r="D1524" s="13"/>
      <c r="E1524" s="13"/>
      <c r="F1524" s="14"/>
      <c r="G1524" s="15" t="str">
        <f>IF(B1524="","",ROUND(IF(LEFT(B1524,1)="M",D1524*$G$2507+$G$2506,SUM(C1524:E1524)*$G$2508+$G$2506),1))</f>
        <v/>
      </c>
      <c r="H1524" s="55"/>
    </row>
    <row r="1525" spans="1:8" x14ac:dyDescent="0.25">
      <c r="A1525" s="13" t="s">
        <v>2326</v>
      </c>
      <c r="B1525" s="13" t="s">
        <v>2327</v>
      </c>
      <c r="C1525" s="13"/>
      <c r="D1525" s="13">
        <v>709</v>
      </c>
      <c r="E1525" s="13"/>
      <c r="F1525" s="14" t="s">
        <v>3956</v>
      </c>
      <c r="G1525" s="15">
        <f>IF(B1525="","",ROUND(IF(LEFT(B1525,1)="M",D1525*$G$2507+$G$2506,SUM(C1525:E1525)*$G$2508+$G$2506),1))</f>
        <v>15.9</v>
      </c>
      <c r="H1525" s="55">
        <f t="shared" si="30"/>
        <v>5.3</v>
      </c>
    </row>
    <row r="1526" spans="1:8" x14ac:dyDescent="0.25">
      <c r="A1526" s="13"/>
      <c r="B1526" s="13" t="s">
        <v>2328</v>
      </c>
      <c r="C1526" s="13">
        <v>2579</v>
      </c>
      <c r="D1526" s="13"/>
      <c r="E1526" s="13"/>
      <c r="F1526" s="14" t="s">
        <v>3956</v>
      </c>
      <c r="G1526" s="15">
        <f>IF(B1526="","",ROUND(IF(LEFT(B1526,1)="M",D1526*$G$2507+$G$2506,SUM(C1526:E1526)*$G$2508+$G$2506),1))</f>
        <v>35.1</v>
      </c>
      <c r="H1526" s="55">
        <f t="shared" si="30"/>
        <v>11.700000000000001</v>
      </c>
    </row>
    <row r="1527" spans="1:8" x14ac:dyDescent="0.25">
      <c r="A1527" s="13"/>
      <c r="B1527" s="13" t="s">
        <v>2330</v>
      </c>
      <c r="C1527" s="13"/>
      <c r="D1527" s="13"/>
      <c r="E1527" s="13">
        <v>2227</v>
      </c>
      <c r="F1527" s="14" t="s">
        <v>2331</v>
      </c>
      <c r="G1527" s="15">
        <f>IF(B1527="","",ROUND(IF(LEFT(B1527,1)="M",D1527*$G$2507+$G$2506,SUM(C1527:E1527)*$G$2508+$G$2506),1))</f>
        <v>30.9</v>
      </c>
      <c r="H1527" s="55">
        <f t="shared" si="30"/>
        <v>10.299999999999999</v>
      </c>
    </row>
    <row r="1528" spans="1:8" x14ac:dyDescent="0.25">
      <c r="A1528" s="13"/>
      <c r="B1528" s="13" t="s">
        <v>3958</v>
      </c>
      <c r="C1528" s="13">
        <v>125</v>
      </c>
      <c r="D1528" s="13"/>
      <c r="E1528" s="13"/>
      <c r="F1528" s="14" t="s">
        <v>2324</v>
      </c>
      <c r="G1528" s="15">
        <f>IF(B1528="","",ROUND(IF(LEFT(B1528,1)="M",D1528*$G$2507+$G$2506,SUM(C1528:E1528)*$G$2508+$G$2506),1))</f>
        <v>5.7</v>
      </c>
      <c r="H1528" s="55">
        <f t="shared" ref="H1528:H1531" si="31">G1528/3</f>
        <v>1.9000000000000001</v>
      </c>
    </row>
    <row r="1529" spans="1:8" x14ac:dyDescent="0.25">
      <c r="A1529" s="13"/>
      <c r="B1529" s="13" t="s">
        <v>3959</v>
      </c>
      <c r="C1529" s="13"/>
      <c r="D1529" s="13">
        <v>50</v>
      </c>
      <c r="E1529" s="13"/>
      <c r="F1529" s="14" t="s">
        <v>2324</v>
      </c>
      <c r="G1529" s="15">
        <f>IF(B1529="","",ROUND(IF(LEFT(B1529,1)="M",D1529*$G$2507+$G$2506,SUM(C1529:E1529)*$G$2508+$G$2506),1))</f>
        <v>5</v>
      </c>
      <c r="H1529" s="55">
        <f t="shared" si="31"/>
        <v>1.6666666666666667</v>
      </c>
    </row>
    <row r="1530" spans="1:8" x14ac:dyDescent="0.25">
      <c r="A1530" s="13"/>
      <c r="B1530" s="13" t="s">
        <v>3957</v>
      </c>
      <c r="C1530" s="13"/>
      <c r="D1530" s="13"/>
      <c r="E1530" s="13">
        <v>131</v>
      </c>
      <c r="F1530" s="14" t="s">
        <v>2324</v>
      </c>
      <c r="G1530" s="15">
        <f>IF(B1530="","",ROUND(IF(LEFT(B1530,1)="M",D1530*$G$2507+$G$2506,SUM(C1530:E1530)*$G$2508+$G$2506),1))</f>
        <v>5.8</v>
      </c>
      <c r="H1530" s="55">
        <f t="shared" si="31"/>
        <v>1.9333333333333333</v>
      </c>
    </row>
    <row r="1531" spans="1:8" x14ac:dyDescent="0.25">
      <c r="A1531" s="13"/>
      <c r="B1531" s="13" t="s">
        <v>3960</v>
      </c>
      <c r="C1531" s="13"/>
      <c r="D1531" s="13">
        <v>83</v>
      </c>
      <c r="E1531" s="13"/>
      <c r="F1531" s="14" t="s">
        <v>3961</v>
      </c>
      <c r="G1531" s="15">
        <f>IF(B1531="","",ROUND(IF(LEFT(B1531,1)="M",D1531*$G$2507+$G$2506,SUM(C1531:E1531)*$G$2508+$G$2506),1))</f>
        <v>5.6</v>
      </c>
      <c r="H1531" s="55">
        <f t="shared" si="31"/>
        <v>1.8666666666666665</v>
      </c>
    </row>
    <row r="1532" spans="1:8" x14ac:dyDescent="0.25">
      <c r="A1532" s="13"/>
      <c r="B1532" s="13"/>
      <c r="C1532" s="13"/>
      <c r="D1532" s="13"/>
      <c r="E1532" s="13"/>
      <c r="F1532" s="14"/>
      <c r="G1532" s="15" t="str">
        <f>IF(B1532="","",ROUND(IF(LEFT(B1532,1)="M",D1532*$G$2507+$G$2506,SUM(C1532:E1532)*$G$2508+$G$2506),1))</f>
        <v/>
      </c>
      <c r="H1532" s="55"/>
    </row>
    <row r="1533" spans="1:8" x14ac:dyDescent="0.25">
      <c r="A1533" s="13" t="s">
        <v>2332</v>
      </c>
      <c r="B1533" s="13" t="s">
        <v>2333</v>
      </c>
      <c r="C1533" s="13"/>
      <c r="D1533" s="13">
        <v>214</v>
      </c>
      <c r="E1533" s="13"/>
      <c r="F1533" s="14" t="s">
        <v>1126</v>
      </c>
      <c r="G1533" s="15">
        <f>IF(B1533="","",ROUND(IF(LEFT(B1533,1)="M",D1533*$G$2507+$G$2506,SUM(C1533:E1533)*$G$2508+$G$2506),1))</f>
        <v>7.7</v>
      </c>
      <c r="H1533" s="55">
        <f t="shared" si="30"/>
        <v>2.5666666666666669</v>
      </c>
    </row>
    <row r="1534" spans="1:8" x14ac:dyDescent="0.25">
      <c r="A1534" s="13"/>
      <c r="B1534" s="13"/>
      <c r="C1534" s="13"/>
      <c r="D1534" s="13"/>
      <c r="E1534" s="13"/>
      <c r="F1534" s="14"/>
      <c r="G1534" s="15" t="str">
        <f>IF(B1534="","",ROUND(IF(LEFT(B1534,1)="M",D1534*$G$2507+$G$2506,SUM(C1534:E1534)*$G$2508+$G$2506),1))</f>
        <v/>
      </c>
      <c r="H1534" s="55"/>
    </row>
    <row r="1535" spans="1:8" x14ac:dyDescent="0.25">
      <c r="A1535" s="13" t="s">
        <v>2334</v>
      </c>
      <c r="B1535" s="13" t="s">
        <v>2335</v>
      </c>
      <c r="C1535" s="13"/>
      <c r="D1535" s="13">
        <v>1635</v>
      </c>
      <c r="E1535" s="13"/>
      <c r="F1535" s="14" t="s">
        <v>1801</v>
      </c>
      <c r="G1535" s="15">
        <f>IF(B1535="","",ROUND(IF(LEFT(B1535,1)="M",D1535*$G$2507+$G$2506,SUM(C1535:E1535)*$G$2508+$G$2506),1))</f>
        <v>31.2</v>
      </c>
      <c r="H1535" s="55">
        <f t="shared" si="30"/>
        <v>10.4</v>
      </c>
    </row>
    <row r="1536" spans="1:8" x14ac:dyDescent="0.25">
      <c r="A1536" s="13"/>
      <c r="B1536" s="13" t="s">
        <v>2336</v>
      </c>
      <c r="C1536" s="13">
        <v>7083</v>
      </c>
      <c r="D1536" s="13"/>
      <c r="E1536" s="13"/>
      <c r="F1536" s="14" t="s">
        <v>2337</v>
      </c>
      <c r="G1536" s="15">
        <f>IF(B1536="","",ROUND(IF(LEFT(B1536,1)="M",D1536*$G$2507+$G$2506,SUM(C1536:E1536)*$G$2508+$G$2506),1))</f>
        <v>89.2</v>
      </c>
      <c r="H1536" s="55">
        <f t="shared" si="30"/>
        <v>29.733333333333334</v>
      </c>
    </row>
    <row r="1537" spans="1:8" x14ac:dyDescent="0.25">
      <c r="A1537" s="13"/>
      <c r="B1537" s="13" t="s">
        <v>2338</v>
      </c>
      <c r="C1537" s="13"/>
      <c r="D1537" s="13"/>
      <c r="E1537" s="13">
        <v>4934</v>
      </c>
      <c r="F1537" s="14" t="s">
        <v>1801</v>
      </c>
      <c r="G1537" s="15">
        <f>IF(B1537="","",ROUND(IF(LEFT(B1537,1)="M",D1537*$G$2507+$G$2506,SUM(C1537:E1537)*$G$2508+$G$2506),1))</f>
        <v>63.4</v>
      </c>
      <c r="H1537" s="55">
        <f t="shared" si="30"/>
        <v>21.133333333333333</v>
      </c>
    </row>
    <row r="1538" spans="1:8" x14ac:dyDescent="0.25">
      <c r="A1538" s="13"/>
      <c r="B1538" s="13"/>
      <c r="C1538" s="13"/>
      <c r="D1538" s="13"/>
      <c r="E1538" s="13"/>
      <c r="F1538" s="14"/>
      <c r="G1538" s="15" t="str">
        <f>IF(B1538="","",ROUND(IF(LEFT(B1538,1)="M",D1538*$G$2507+$G$2506,SUM(C1538:E1538)*$G$2508+$G$2506),1))</f>
        <v/>
      </c>
      <c r="H1538" s="55"/>
    </row>
    <row r="1539" spans="1:8" x14ac:dyDescent="0.25">
      <c r="A1539" s="13" t="s">
        <v>2339</v>
      </c>
      <c r="B1539" s="13" t="s">
        <v>2340</v>
      </c>
      <c r="C1539" s="13"/>
      <c r="D1539" s="13">
        <v>532</v>
      </c>
      <c r="E1539" s="13"/>
      <c r="F1539" s="14" t="s">
        <v>80</v>
      </c>
      <c r="G1539" s="15">
        <f>IF(B1539="","",ROUND(IF(LEFT(B1539,1)="M",D1539*$G$2507+$G$2506,SUM(C1539:E1539)*$G$2508+$G$2506),1))</f>
        <v>13</v>
      </c>
      <c r="H1539" s="55">
        <f t="shared" si="30"/>
        <v>4.333333333333333</v>
      </c>
    </row>
    <row r="1540" spans="1:8" x14ac:dyDescent="0.25">
      <c r="A1540" s="13"/>
      <c r="B1540" s="13" t="s">
        <v>2341</v>
      </c>
      <c r="C1540" s="13"/>
      <c r="D1540" s="13"/>
      <c r="E1540" s="13">
        <v>1492</v>
      </c>
      <c r="F1540" s="14" t="s">
        <v>163</v>
      </c>
      <c r="G1540" s="15">
        <f>IF(B1540="","",ROUND(IF(LEFT(B1540,1)="M",D1540*$G$2507+$G$2506,SUM(C1540:E1540)*$G$2508+$G$2506),1))</f>
        <v>22.1</v>
      </c>
      <c r="H1540" s="55">
        <f t="shared" si="30"/>
        <v>7.3666666666666671</v>
      </c>
    </row>
    <row r="1541" spans="1:8" x14ac:dyDescent="0.25">
      <c r="A1541" s="13"/>
      <c r="B1541" s="13" t="s">
        <v>2342</v>
      </c>
      <c r="C1541" s="13">
        <v>2254</v>
      </c>
      <c r="D1541" s="13"/>
      <c r="E1541" s="13"/>
      <c r="F1541" s="14" t="s">
        <v>1576</v>
      </c>
      <c r="G1541" s="15">
        <f>IF(B1541="","",ROUND(IF(LEFT(B1541,1)="M",D1541*$G$2507+$G$2506,SUM(C1541:E1541)*$G$2508+$G$2506),1))</f>
        <v>31.2</v>
      </c>
      <c r="H1541" s="55">
        <f t="shared" si="30"/>
        <v>10.4</v>
      </c>
    </row>
    <row r="1542" spans="1:8" x14ac:dyDescent="0.25">
      <c r="A1542" s="13"/>
      <c r="B1542" s="13"/>
      <c r="C1542" s="13"/>
      <c r="D1542" s="13"/>
      <c r="E1542" s="13"/>
      <c r="F1542" s="14"/>
      <c r="G1542" s="15" t="str">
        <f>IF(B1542="","",ROUND(IF(LEFT(B1542,1)="M",D1542*$G$2507+$G$2506,SUM(C1542:E1542)*$G$2508+$G$2506),1))</f>
        <v/>
      </c>
      <c r="H1542" s="55"/>
    </row>
    <row r="1543" spans="1:8" x14ac:dyDescent="0.25">
      <c r="A1543" s="13" t="s">
        <v>2343</v>
      </c>
      <c r="B1543" s="13" t="s">
        <v>2344</v>
      </c>
      <c r="C1543" s="13"/>
      <c r="D1543" s="13">
        <v>316</v>
      </c>
      <c r="E1543" s="13"/>
      <c r="F1543" s="14" t="s">
        <v>2345</v>
      </c>
      <c r="G1543" s="15">
        <f>IF(B1543="","",ROUND(IF(LEFT(B1543,1)="M",D1543*$G$2507+$G$2506,SUM(C1543:E1543)*$G$2508+$G$2506),1))</f>
        <v>9.4</v>
      </c>
      <c r="H1543" s="55">
        <f t="shared" si="30"/>
        <v>3.1333333333333333</v>
      </c>
    </row>
    <row r="1544" spans="1:8" x14ac:dyDescent="0.25">
      <c r="A1544" s="13"/>
      <c r="B1544" s="13" t="s">
        <v>2346</v>
      </c>
      <c r="C1544" s="13">
        <v>1081</v>
      </c>
      <c r="D1544" s="13"/>
      <c r="E1544" s="13"/>
      <c r="F1544" s="14" t="s">
        <v>474</v>
      </c>
      <c r="G1544" s="15">
        <f>IF(B1544="","",ROUND(IF(LEFT(B1544,1)="M",D1544*$G$2507+$G$2506,SUM(C1544:E1544)*$G$2508+$G$2506),1))</f>
        <v>17.2</v>
      </c>
      <c r="H1544" s="55">
        <f t="shared" si="30"/>
        <v>5.7333333333333334</v>
      </c>
    </row>
    <row r="1545" spans="1:8" x14ac:dyDescent="0.25">
      <c r="A1545" s="13"/>
      <c r="B1545" s="13" t="s">
        <v>2347</v>
      </c>
      <c r="C1545" s="13"/>
      <c r="D1545" s="13"/>
      <c r="E1545" s="13">
        <v>780</v>
      </c>
      <c r="F1545" s="14" t="s">
        <v>2348</v>
      </c>
      <c r="G1545" s="15">
        <f>IF(B1545="","",ROUND(IF(LEFT(B1545,1)="M",D1545*$G$2507+$G$2506,SUM(C1545:E1545)*$G$2508+$G$2506),1))</f>
        <v>13.6</v>
      </c>
      <c r="H1545" s="55">
        <f t="shared" si="30"/>
        <v>4.5333333333333332</v>
      </c>
    </row>
    <row r="1546" spans="1:8" x14ac:dyDescent="0.25">
      <c r="A1546" s="13"/>
      <c r="B1546" s="13"/>
      <c r="C1546" s="13"/>
      <c r="D1546" s="13"/>
      <c r="E1546" s="13"/>
      <c r="F1546" s="14"/>
      <c r="G1546" s="15" t="str">
        <f>IF(B1546="","",ROUND(IF(LEFT(B1546,1)="M",D1546*$G$2507+$G$2506,SUM(C1546:E1546)*$G$2508+$G$2506),1))</f>
        <v/>
      </c>
      <c r="H1546" s="55"/>
    </row>
    <row r="1547" spans="1:8" x14ac:dyDescent="0.25">
      <c r="A1547" s="13" t="s">
        <v>2349</v>
      </c>
      <c r="B1547" s="13" t="s">
        <v>2350</v>
      </c>
      <c r="C1547" s="13"/>
      <c r="D1547" s="13">
        <v>672</v>
      </c>
      <c r="E1547" s="13"/>
      <c r="F1547" s="14" t="s">
        <v>2351</v>
      </c>
      <c r="G1547" s="15">
        <f>IF(B1547="","",ROUND(IF(LEFT(B1547,1)="M",D1547*$G$2507+$G$2506,SUM(C1547:E1547)*$G$2508+$G$2506),1))</f>
        <v>15.3</v>
      </c>
      <c r="H1547" s="55">
        <f t="shared" si="30"/>
        <v>5.1000000000000005</v>
      </c>
    </row>
    <row r="1548" spans="1:8" x14ac:dyDescent="0.25">
      <c r="A1548" s="13"/>
      <c r="B1548" s="13" t="s">
        <v>2352</v>
      </c>
      <c r="C1548" s="13">
        <v>1338</v>
      </c>
      <c r="D1548" s="13"/>
      <c r="E1548" s="13"/>
      <c r="F1548" s="14" t="s">
        <v>2353</v>
      </c>
      <c r="G1548" s="15">
        <f>IF(B1548="","",ROUND(IF(LEFT(B1548,1)="M",D1548*$G$2507+$G$2506,SUM(C1548:E1548)*$G$2508+$G$2506),1))</f>
        <v>20.3</v>
      </c>
      <c r="H1548" s="55">
        <f t="shared" si="30"/>
        <v>6.7666666666666666</v>
      </c>
    </row>
    <row r="1549" spans="1:8" x14ac:dyDescent="0.25">
      <c r="A1549" s="13"/>
      <c r="B1549" s="13" t="s">
        <v>2354</v>
      </c>
      <c r="C1549" s="13">
        <v>1521</v>
      </c>
      <c r="D1549" s="13"/>
      <c r="E1549" s="13"/>
      <c r="F1549" s="14" t="s">
        <v>2355</v>
      </c>
      <c r="G1549" s="15">
        <f>IF(B1549="","",ROUND(IF(LEFT(B1549,1)="M",D1549*$G$2507+$G$2506,SUM(C1549:E1549)*$G$2508+$G$2506),1))</f>
        <v>22.5</v>
      </c>
      <c r="H1549" s="55">
        <f t="shared" si="30"/>
        <v>7.5</v>
      </c>
    </row>
    <row r="1550" spans="1:8" x14ac:dyDescent="0.25">
      <c r="A1550" s="13"/>
      <c r="B1550" s="13" t="s">
        <v>2356</v>
      </c>
      <c r="C1550" s="13"/>
      <c r="D1550" s="13"/>
      <c r="E1550" s="13">
        <v>928</v>
      </c>
      <c r="F1550" s="14" t="s">
        <v>2357</v>
      </c>
      <c r="G1550" s="15">
        <f>IF(B1550="","",ROUND(IF(LEFT(B1550,1)="M",D1550*$G$2507+$G$2506,SUM(C1550:E1550)*$G$2508+$G$2506),1))</f>
        <v>15.3</v>
      </c>
      <c r="H1550" s="55">
        <f t="shared" si="30"/>
        <v>5.1000000000000005</v>
      </c>
    </row>
    <row r="1551" spans="1:8" x14ac:dyDescent="0.25">
      <c r="A1551" s="13"/>
      <c r="B1551" s="13" t="s">
        <v>2358</v>
      </c>
      <c r="C1551" s="13"/>
      <c r="D1551" s="13"/>
      <c r="E1551" s="13">
        <v>1127</v>
      </c>
      <c r="F1551" s="14" t="s">
        <v>2359</v>
      </c>
      <c r="G1551" s="15">
        <f>IF(B1551="","",ROUND(IF(LEFT(B1551,1)="M",D1551*$G$2507+$G$2506,SUM(C1551:E1551)*$G$2508+$G$2506),1))</f>
        <v>17.7</v>
      </c>
      <c r="H1551" s="55">
        <f t="shared" si="30"/>
        <v>5.8999999999999995</v>
      </c>
    </row>
    <row r="1552" spans="1:8" x14ac:dyDescent="0.25">
      <c r="A1552" s="13"/>
      <c r="B1552" s="13"/>
      <c r="C1552" s="13"/>
      <c r="D1552" s="13"/>
      <c r="E1552" s="13"/>
      <c r="F1552" s="14"/>
      <c r="G1552" s="15" t="str">
        <f>IF(B1552="","",ROUND(IF(LEFT(B1552,1)="M",D1552*$G$2507+$G$2506,SUM(C1552:E1552)*$G$2508+$G$2506),1))</f>
        <v/>
      </c>
      <c r="H1552" s="55"/>
    </row>
    <row r="1553" spans="1:8" x14ac:dyDescent="0.25">
      <c r="A1553" s="13" t="s">
        <v>2360</v>
      </c>
      <c r="B1553" s="13" t="s">
        <v>2361</v>
      </c>
      <c r="C1553" s="13"/>
      <c r="D1553" s="13">
        <v>435</v>
      </c>
      <c r="E1553" s="13"/>
      <c r="F1553" s="14" t="s">
        <v>149</v>
      </c>
      <c r="G1553" s="15">
        <f>IF(B1553="","",ROUND(IF(LEFT(B1553,1)="M",D1553*$G$2507+$G$2506,SUM(C1553:E1553)*$G$2508+$G$2506),1))</f>
        <v>11.4</v>
      </c>
      <c r="H1553" s="55">
        <f t="shared" si="30"/>
        <v>3.8000000000000003</v>
      </c>
    </row>
    <row r="1554" spans="1:8" x14ac:dyDescent="0.25">
      <c r="A1554" s="13"/>
      <c r="B1554" s="13"/>
      <c r="C1554" s="13"/>
      <c r="D1554" s="13"/>
      <c r="E1554" s="13"/>
      <c r="F1554" s="14"/>
      <c r="G1554" s="15" t="str">
        <f>IF(B1554="","",ROUND(IF(LEFT(B1554,1)="M",D1554*$G$2507+$G$2506,SUM(C1554:E1554)*$G$2508+$G$2506),1))</f>
        <v/>
      </c>
      <c r="H1554" s="55"/>
    </row>
    <row r="1555" spans="1:8" x14ac:dyDescent="0.25">
      <c r="A1555" s="13" t="s">
        <v>2362</v>
      </c>
      <c r="B1555" s="13" t="s">
        <v>2363</v>
      </c>
      <c r="C1555" s="13"/>
      <c r="D1555" s="13">
        <v>409</v>
      </c>
      <c r="E1555" s="13"/>
      <c r="F1555" s="14" t="s">
        <v>163</v>
      </c>
      <c r="G1555" s="15">
        <f>IF(B1555="","",ROUND(IF(LEFT(B1555,1)="M",D1555*$G$2507+$G$2506,SUM(C1555:E1555)*$G$2508+$G$2506),1))</f>
        <v>10.9</v>
      </c>
      <c r="H1555" s="55">
        <f t="shared" si="30"/>
        <v>3.6333333333333333</v>
      </c>
    </row>
    <row r="1556" spans="1:8" x14ac:dyDescent="0.25">
      <c r="A1556" s="13"/>
      <c r="B1556" s="13" t="s">
        <v>2364</v>
      </c>
      <c r="C1556" s="13">
        <v>2013</v>
      </c>
      <c r="D1556" s="13"/>
      <c r="E1556" s="13"/>
      <c r="F1556" s="14" t="s">
        <v>2365</v>
      </c>
      <c r="G1556" s="15">
        <f>IF(B1556="","",ROUND(IF(LEFT(B1556,1)="M",D1556*$G$2507+$G$2506,SUM(C1556:E1556)*$G$2508+$G$2506),1))</f>
        <v>28.4</v>
      </c>
      <c r="H1556" s="55">
        <f t="shared" si="30"/>
        <v>9.4666666666666668</v>
      </c>
    </row>
    <row r="1557" spans="1:8" x14ac:dyDescent="0.25">
      <c r="A1557" s="13"/>
      <c r="B1557" s="13" t="s">
        <v>2366</v>
      </c>
      <c r="C1557" s="13"/>
      <c r="D1557" s="13"/>
      <c r="E1557" s="13">
        <v>1458</v>
      </c>
      <c r="F1557" s="14" t="s">
        <v>2367</v>
      </c>
      <c r="G1557" s="15">
        <f>IF(B1557="","",ROUND(IF(LEFT(B1557,1)="M",D1557*$G$2507+$G$2506,SUM(C1557:E1557)*$G$2508+$G$2506),1))</f>
        <v>21.7</v>
      </c>
      <c r="H1557" s="55">
        <f t="shared" si="30"/>
        <v>7.2333333333333334</v>
      </c>
    </row>
    <row r="1558" spans="1:8" x14ac:dyDescent="0.25">
      <c r="A1558" s="13"/>
      <c r="B1558" s="13"/>
      <c r="C1558" s="13"/>
      <c r="D1558" s="13"/>
      <c r="E1558" s="13"/>
      <c r="F1558" s="14"/>
      <c r="G1558" s="15" t="str">
        <f>IF(B1558="","",ROUND(IF(LEFT(B1558,1)="M",D1558*$G$2507+$G$2506,SUM(C1558:E1558)*$G$2508+$G$2506),1))</f>
        <v/>
      </c>
      <c r="H1558" s="55"/>
    </row>
    <row r="1559" spans="1:8" x14ac:dyDescent="0.25">
      <c r="A1559" s="13" t="s">
        <v>2368</v>
      </c>
      <c r="B1559" s="13" t="s">
        <v>2369</v>
      </c>
      <c r="C1559" s="13"/>
      <c r="D1559" s="13">
        <v>291</v>
      </c>
      <c r="E1559" s="13"/>
      <c r="F1559" s="14" t="s">
        <v>643</v>
      </c>
      <c r="G1559" s="15">
        <f>IF(B1559="","",ROUND(IF(LEFT(B1559,1)="M",D1559*$G$2507+$G$2506,SUM(C1559:E1559)*$G$2508+$G$2506),1))</f>
        <v>9</v>
      </c>
      <c r="H1559" s="55">
        <f t="shared" si="30"/>
        <v>3</v>
      </c>
    </row>
    <row r="1560" spans="1:8" x14ac:dyDescent="0.25">
      <c r="A1560" s="13"/>
      <c r="B1560" s="13"/>
      <c r="C1560" s="13"/>
      <c r="D1560" s="13"/>
      <c r="E1560" s="13"/>
      <c r="F1560" s="14"/>
      <c r="G1560" s="15" t="str">
        <f>IF(B1560="","",ROUND(IF(LEFT(B1560,1)="M",D1560*$G$2507+$G$2506,SUM(C1560:E1560)*$G$2508+$G$2506),1))</f>
        <v/>
      </c>
      <c r="H1560" s="55"/>
    </row>
    <row r="1561" spans="1:8" x14ac:dyDescent="0.25">
      <c r="A1561" s="13" t="s">
        <v>2370</v>
      </c>
      <c r="B1561" s="13" t="s">
        <v>2371</v>
      </c>
      <c r="C1561" s="13"/>
      <c r="D1561" s="13">
        <v>205</v>
      </c>
      <c r="E1561" s="13"/>
      <c r="F1561" s="14" t="s">
        <v>2372</v>
      </c>
      <c r="G1561" s="15">
        <f>IF(B1561="","",ROUND(IF(LEFT(B1561,1)="M",D1561*$G$2507+$G$2506,SUM(C1561:E1561)*$G$2508+$G$2506),1))</f>
        <v>7.6</v>
      </c>
      <c r="H1561" s="55">
        <f t="shared" si="30"/>
        <v>2.5333333333333332</v>
      </c>
    </row>
    <row r="1562" spans="1:8" x14ac:dyDescent="0.25">
      <c r="A1562" s="13"/>
      <c r="B1562" s="13" t="s">
        <v>2373</v>
      </c>
      <c r="C1562" s="13">
        <v>1225</v>
      </c>
      <c r="D1562" s="13"/>
      <c r="E1562" s="13"/>
      <c r="F1562" s="14" t="s">
        <v>2374</v>
      </c>
      <c r="G1562" s="15">
        <f>IF(B1562="","",ROUND(IF(LEFT(B1562,1)="M",D1562*$G$2507+$G$2506,SUM(C1562:E1562)*$G$2508+$G$2506),1))</f>
        <v>18.899999999999999</v>
      </c>
      <c r="H1562" s="55">
        <f t="shared" si="30"/>
        <v>6.3</v>
      </c>
    </row>
    <row r="1563" spans="1:8" x14ac:dyDescent="0.25">
      <c r="A1563" s="13"/>
      <c r="B1563" s="13" t="s">
        <v>2375</v>
      </c>
      <c r="C1563" s="13"/>
      <c r="D1563" s="13"/>
      <c r="E1563" s="13">
        <v>715</v>
      </c>
      <c r="F1563" s="14" t="s">
        <v>2376</v>
      </c>
      <c r="G1563" s="15">
        <f>IF(B1563="","",ROUND(IF(LEFT(B1563,1)="M",D1563*$G$2507+$G$2506,SUM(C1563:E1563)*$G$2508+$G$2506),1))</f>
        <v>12.8</v>
      </c>
      <c r="H1563" s="55">
        <f t="shared" si="30"/>
        <v>4.2666666666666666</v>
      </c>
    </row>
    <row r="1564" spans="1:8" x14ac:dyDescent="0.25">
      <c r="A1564" s="13"/>
      <c r="B1564" s="13"/>
      <c r="C1564" s="13"/>
      <c r="D1564" s="13"/>
      <c r="E1564" s="13"/>
      <c r="F1564" s="14"/>
      <c r="G1564" s="15" t="str">
        <f>IF(B1564="","",ROUND(IF(LEFT(B1564,1)="M",D1564*$G$2507+$G$2506,SUM(C1564:E1564)*$G$2508+$G$2506),1))</f>
        <v/>
      </c>
      <c r="H1564" s="55"/>
    </row>
    <row r="1565" spans="1:8" x14ac:dyDescent="0.25">
      <c r="A1565" s="13" t="s">
        <v>2377</v>
      </c>
      <c r="B1565" s="13" t="s">
        <v>2378</v>
      </c>
      <c r="C1565" s="13"/>
      <c r="D1565" s="13">
        <v>10</v>
      </c>
      <c r="E1565" s="13"/>
      <c r="F1565" s="14" t="s">
        <v>2379</v>
      </c>
      <c r="G1565" s="15">
        <f>IF(B1565="","",ROUND(IF(LEFT(B1565,1)="M",D1565*$G$2507+$G$2506,SUM(C1565:E1565)*$G$2508+$G$2506),1))</f>
        <v>4.4000000000000004</v>
      </c>
      <c r="H1565" s="55">
        <f t="shared" si="30"/>
        <v>1.4666666666666668</v>
      </c>
    </row>
    <row r="1566" spans="1:8" x14ac:dyDescent="0.25">
      <c r="A1566" s="13"/>
      <c r="B1566" s="13" t="s">
        <v>2380</v>
      </c>
      <c r="C1566" s="13">
        <v>399</v>
      </c>
      <c r="D1566" s="13"/>
      <c r="E1566" s="13"/>
      <c r="F1566" s="14" t="s">
        <v>2381</v>
      </c>
      <c r="G1566" s="15">
        <f>IF(B1566="","",ROUND(IF(LEFT(B1566,1)="M",D1566*$G$2507+$G$2506,SUM(C1566:E1566)*$G$2508+$G$2506),1))</f>
        <v>9</v>
      </c>
      <c r="H1566" s="55">
        <f t="shared" si="30"/>
        <v>3</v>
      </c>
    </row>
    <row r="1567" spans="1:8" x14ac:dyDescent="0.25">
      <c r="A1567" s="13"/>
      <c r="B1567" s="13" t="s">
        <v>2382</v>
      </c>
      <c r="C1567" s="13"/>
      <c r="D1567" s="13"/>
      <c r="E1567" s="13">
        <v>227</v>
      </c>
      <c r="F1567" s="14" t="s">
        <v>2381</v>
      </c>
      <c r="G1567" s="15">
        <f>IF(B1567="","",ROUND(IF(LEFT(B1567,1)="M",D1567*$G$2507+$G$2506,SUM(C1567:E1567)*$G$2508+$G$2506),1))</f>
        <v>6.9</v>
      </c>
      <c r="H1567" s="55">
        <f t="shared" si="30"/>
        <v>2.3000000000000003</v>
      </c>
    </row>
    <row r="1568" spans="1:8" x14ac:dyDescent="0.25">
      <c r="A1568" s="13"/>
      <c r="B1568" s="13"/>
      <c r="C1568" s="13"/>
      <c r="D1568" s="13"/>
      <c r="E1568" s="13"/>
      <c r="F1568" s="14"/>
      <c r="G1568" s="15" t="str">
        <f>IF(B1568="","",ROUND(IF(LEFT(B1568,1)="M",D1568*$G$2507+$G$2506,SUM(C1568:E1568)*$G$2508+$G$2506),1))</f>
        <v/>
      </c>
      <c r="H1568" s="55"/>
    </row>
    <row r="1569" spans="1:8" x14ac:dyDescent="0.25">
      <c r="A1569" s="13" t="s">
        <v>2383</v>
      </c>
      <c r="B1569" s="13" t="s">
        <v>2384</v>
      </c>
      <c r="C1569" s="13"/>
      <c r="D1569" s="13">
        <v>315</v>
      </c>
      <c r="E1569" s="13"/>
      <c r="F1569" s="14" t="s">
        <v>2385</v>
      </c>
      <c r="G1569" s="15">
        <f>IF(B1569="","",ROUND(IF(LEFT(B1569,1)="M",D1569*$G$2507+$G$2506,SUM(C1569:E1569)*$G$2508+$G$2506),1))</f>
        <v>9.4</v>
      </c>
      <c r="H1569" s="55">
        <f t="shared" si="30"/>
        <v>3.1333333333333333</v>
      </c>
    </row>
    <row r="1570" spans="1:8" x14ac:dyDescent="0.25">
      <c r="A1570" s="13"/>
      <c r="B1570" s="13" t="s">
        <v>2386</v>
      </c>
      <c r="C1570" s="13">
        <v>969</v>
      </c>
      <c r="D1570" s="13"/>
      <c r="E1570" s="13"/>
      <c r="F1570" s="14" t="s">
        <v>2387</v>
      </c>
      <c r="G1570" s="15">
        <f>IF(B1570="","",ROUND(IF(LEFT(B1570,1)="M",D1570*$G$2507+$G$2506,SUM(C1570:E1570)*$G$2508+$G$2506),1))</f>
        <v>15.8</v>
      </c>
      <c r="H1570" s="55">
        <f t="shared" si="30"/>
        <v>5.2666666666666666</v>
      </c>
    </row>
    <row r="1571" spans="1:8" x14ac:dyDescent="0.25">
      <c r="A1571" s="13"/>
      <c r="B1571" s="13" t="s">
        <v>2388</v>
      </c>
      <c r="C1571" s="13"/>
      <c r="D1571" s="13"/>
      <c r="E1571" s="13">
        <v>719</v>
      </c>
      <c r="F1571" s="14" t="s">
        <v>1730</v>
      </c>
      <c r="G1571" s="15">
        <f>IF(B1571="","",ROUND(IF(LEFT(B1571,1)="M",D1571*$G$2507+$G$2506,SUM(C1571:E1571)*$G$2508+$G$2506),1))</f>
        <v>12.8</v>
      </c>
      <c r="H1571" s="55">
        <f t="shared" ref="H1571:H1624" si="32">G1571/3</f>
        <v>4.2666666666666666</v>
      </c>
    </row>
    <row r="1572" spans="1:8" x14ac:dyDescent="0.25">
      <c r="A1572" s="13"/>
      <c r="B1572" s="13"/>
      <c r="C1572" s="13"/>
      <c r="D1572" s="13"/>
      <c r="E1572" s="13"/>
      <c r="F1572" s="14"/>
      <c r="G1572" s="15" t="str">
        <f>IF(B1572="","",ROUND(IF(LEFT(B1572,1)="M",D1572*$G$2507+$G$2506,SUM(C1572:E1572)*$G$2508+$G$2506),1))</f>
        <v/>
      </c>
      <c r="H1572" s="55"/>
    </row>
    <row r="1573" spans="1:8" x14ac:dyDescent="0.25">
      <c r="A1573" s="13" t="s">
        <v>2389</v>
      </c>
      <c r="B1573" s="13" t="s">
        <v>2390</v>
      </c>
      <c r="C1573" s="13"/>
      <c r="D1573" s="13">
        <v>664</v>
      </c>
      <c r="E1573" s="13"/>
      <c r="F1573" s="14" t="s">
        <v>2391</v>
      </c>
      <c r="G1573" s="15">
        <f>IF(B1573="","",ROUND(IF(LEFT(B1573,1)="M",D1573*$G$2507+$G$2506,SUM(C1573:E1573)*$G$2508+$G$2506),1))</f>
        <v>15.2</v>
      </c>
      <c r="H1573" s="55">
        <f t="shared" si="32"/>
        <v>5.0666666666666664</v>
      </c>
    </row>
    <row r="1574" spans="1:8" x14ac:dyDescent="0.25">
      <c r="A1574" s="13"/>
      <c r="B1574" s="13" t="s">
        <v>2392</v>
      </c>
      <c r="C1574" s="13">
        <v>3062</v>
      </c>
      <c r="D1574" s="13"/>
      <c r="E1574" s="13"/>
      <c r="F1574" s="14" t="s">
        <v>221</v>
      </c>
      <c r="G1574" s="15">
        <f>IF(B1574="","",ROUND(IF(LEFT(B1574,1)="M",D1574*$G$2507+$G$2506,SUM(C1574:E1574)*$G$2508+$G$2506),1))</f>
        <v>40.9</v>
      </c>
      <c r="H1574" s="55">
        <f t="shared" si="32"/>
        <v>13.633333333333333</v>
      </c>
    </row>
    <row r="1575" spans="1:8" x14ac:dyDescent="0.25">
      <c r="A1575" s="13"/>
      <c r="B1575" s="13" t="s">
        <v>2393</v>
      </c>
      <c r="C1575" s="13"/>
      <c r="D1575" s="13"/>
      <c r="E1575" s="13">
        <v>1704</v>
      </c>
      <c r="F1575" s="14" t="s">
        <v>2394</v>
      </c>
      <c r="G1575" s="15">
        <f>IF(B1575="","",ROUND(IF(LEFT(B1575,1)="M",D1575*$G$2507+$G$2506,SUM(C1575:E1575)*$G$2508+$G$2506),1))</f>
        <v>24.6</v>
      </c>
      <c r="H1575" s="55">
        <f t="shared" si="32"/>
        <v>8.2000000000000011</v>
      </c>
    </row>
    <row r="1576" spans="1:8" x14ac:dyDescent="0.25">
      <c r="A1576" s="13"/>
      <c r="B1576" s="13"/>
      <c r="C1576" s="13"/>
      <c r="D1576" s="13"/>
      <c r="E1576" s="13"/>
      <c r="F1576" s="14"/>
      <c r="G1576" s="15" t="str">
        <f>IF(B1576="","",ROUND(IF(LEFT(B1576,1)="M",D1576*$G$2507+$G$2506,SUM(C1576:E1576)*$G$2508+$G$2506),1))</f>
        <v/>
      </c>
      <c r="H1576" s="55"/>
    </row>
    <row r="1577" spans="1:8" x14ac:dyDescent="0.25">
      <c r="A1577" s="13" t="s">
        <v>2395</v>
      </c>
      <c r="B1577" s="13" t="s">
        <v>2396</v>
      </c>
      <c r="C1577" s="13"/>
      <c r="D1577" s="13">
        <v>370</v>
      </c>
      <c r="E1577" s="13"/>
      <c r="F1577" s="14" t="s">
        <v>2397</v>
      </c>
      <c r="G1577" s="15">
        <f>IF(B1577="","",ROUND(IF(LEFT(B1577,1)="M",D1577*$G$2507+$G$2506,SUM(C1577:E1577)*$G$2508+$G$2506),1))</f>
        <v>10.3</v>
      </c>
      <c r="H1577" s="55">
        <f t="shared" si="32"/>
        <v>3.4333333333333336</v>
      </c>
    </row>
    <row r="1578" spans="1:8" x14ac:dyDescent="0.25">
      <c r="A1578" s="13"/>
      <c r="B1578" s="13" t="s">
        <v>2398</v>
      </c>
      <c r="C1578" s="13">
        <v>1236</v>
      </c>
      <c r="D1578" s="13"/>
      <c r="E1578" s="13"/>
      <c r="F1578" s="14" t="s">
        <v>2397</v>
      </c>
      <c r="G1578" s="15">
        <f>IF(B1578="","",ROUND(IF(LEFT(B1578,1)="M",D1578*$G$2507+$G$2506,SUM(C1578:E1578)*$G$2508+$G$2506),1))</f>
        <v>19</v>
      </c>
      <c r="H1578" s="55">
        <f t="shared" si="32"/>
        <v>6.333333333333333</v>
      </c>
    </row>
    <row r="1579" spans="1:8" x14ac:dyDescent="0.25">
      <c r="A1579" s="13"/>
      <c r="B1579" s="13" t="s">
        <v>2399</v>
      </c>
      <c r="C1579" s="13"/>
      <c r="D1579" s="13"/>
      <c r="E1579" s="13">
        <v>936</v>
      </c>
      <c r="F1579" s="14" t="s">
        <v>2400</v>
      </c>
      <c r="G1579" s="15">
        <f>IF(B1579="","",ROUND(IF(LEFT(B1579,1)="M",D1579*$G$2507+$G$2506,SUM(C1579:E1579)*$G$2508+$G$2506),1))</f>
        <v>15.4</v>
      </c>
      <c r="H1579" s="55">
        <f t="shared" si="32"/>
        <v>5.1333333333333337</v>
      </c>
    </row>
    <row r="1580" spans="1:8" x14ac:dyDescent="0.25">
      <c r="A1580" s="13"/>
      <c r="B1580" s="13"/>
      <c r="C1580" s="13"/>
      <c r="D1580" s="13"/>
      <c r="E1580" s="13"/>
      <c r="F1580" s="14"/>
      <c r="G1580" s="15" t="str">
        <f>IF(B1580="","",ROUND(IF(LEFT(B1580,1)="M",D1580*$G$2507+$G$2506,SUM(C1580:E1580)*$G$2508+$G$2506),1))</f>
        <v/>
      </c>
      <c r="H1580" s="55"/>
    </row>
    <row r="1581" spans="1:8" x14ac:dyDescent="0.25">
      <c r="A1581" s="13" t="s">
        <v>2401</v>
      </c>
      <c r="B1581" s="13" t="s">
        <v>2402</v>
      </c>
      <c r="C1581" s="13"/>
      <c r="D1581" s="13">
        <v>1647</v>
      </c>
      <c r="E1581" s="13"/>
      <c r="F1581" s="14" t="s">
        <v>2403</v>
      </c>
      <c r="G1581" s="15">
        <f>IF(B1581="","",ROUND(IF(LEFT(B1581,1)="M",D1581*$G$2507+$G$2506,SUM(C1581:E1581)*$G$2508+$G$2506),1))</f>
        <v>31.4</v>
      </c>
      <c r="H1581" s="55">
        <f t="shared" si="32"/>
        <v>10.466666666666667</v>
      </c>
    </row>
    <row r="1582" spans="1:8" x14ac:dyDescent="0.25">
      <c r="A1582" s="13"/>
      <c r="B1582" s="13"/>
      <c r="C1582" s="13"/>
      <c r="D1582" s="13"/>
      <c r="E1582" s="13"/>
      <c r="F1582" s="14"/>
      <c r="G1582" s="15" t="str">
        <f>IF(B1582="","",ROUND(IF(LEFT(B1582,1)="M",D1582*$G$2507+$G$2506,SUM(C1582:E1582)*$G$2508+$G$2506),1))</f>
        <v/>
      </c>
      <c r="H1582" s="55"/>
    </row>
    <row r="1583" spans="1:8" x14ac:dyDescent="0.25">
      <c r="A1583" s="13" t="s">
        <v>2404</v>
      </c>
      <c r="B1583" s="13" t="s">
        <v>2405</v>
      </c>
      <c r="C1583" s="13"/>
      <c r="D1583" s="13">
        <v>300</v>
      </c>
      <c r="E1583" s="13"/>
      <c r="F1583" s="14" t="s">
        <v>70</v>
      </c>
      <c r="G1583" s="15">
        <f>IF(B1583="","",ROUND(IF(LEFT(B1583,1)="M",D1583*$G$2507+$G$2506,SUM(C1583:E1583)*$G$2508+$G$2506),1))</f>
        <v>9.1999999999999993</v>
      </c>
      <c r="H1583" s="55">
        <f t="shared" si="32"/>
        <v>3.0666666666666664</v>
      </c>
    </row>
    <row r="1584" spans="1:8" x14ac:dyDescent="0.25">
      <c r="A1584" s="13"/>
      <c r="B1584" s="13" t="s">
        <v>2406</v>
      </c>
      <c r="C1584" s="13">
        <v>1187</v>
      </c>
      <c r="D1584" s="13"/>
      <c r="E1584" s="13"/>
      <c r="F1584" s="14" t="s">
        <v>2407</v>
      </c>
      <c r="G1584" s="15">
        <f>IF(B1584="","",ROUND(IF(LEFT(B1584,1)="M",D1584*$G$2507+$G$2506,SUM(C1584:E1584)*$G$2508+$G$2506),1))</f>
        <v>18.399999999999999</v>
      </c>
      <c r="H1584" s="55">
        <f t="shared" si="32"/>
        <v>6.1333333333333329</v>
      </c>
    </row>
    <row r="1585" spans="1:8" x14ac:dyDescent="0.25">
      <c r="A1585" s="13"/>
      <c r="B1585" s="13" t="s">
        <v>2408</v>
      </c>
      <c r="C1585" s="13"/>
      <c r="D1585" s="13"/>
      <c r="E1585" s="13">
        <v>915</v>
      </c>
      <c r="F1585" s="14" t="s">
        <v>1734</v>
      </c>
      <c r="G1585" s="15">
        <f>IF(B1585="","",ROUND(IF(LEFT(B1585,1)="M",D1585*$G$2507+$G$2506,SUM(C1585:E1585)*$G$2508+$G$2506),1))</f>
        <v>15.2</v>
      </c>
      <c r="H1585" s="55">
        <f t="shared" si="32"/>
        <v>5.0666666666666664</v>
      </c>
    </row>
    <row r="1586" spans="1:8" x14ac:dyDescent="0.25">
      <c r="A1586" s="13"/>
      <c r="B1586" s="13"/>
      <c r="C1586" s="13"/>
      <c r="D1586" s="13"/>
      <c r="E1586" s="13"/>
      <c r="F1586" s="14"/>
      <c r="G1586" s="15" t="str">
        <f>IF(B1586="","",ROUND(IF(LEFT(B1586,1)="M",D1586*$G$2507+$G$2506,SUM(C1586:E1586)*$G$2508+$G$2506),1))</f>
        <v/>
      </c>
      <c r="H1586" s="55"/>
    </row>
    <row r="1587" spans="1:8" ht="15.75" x14ac:dyDescent="0.25">
      <c r="A1587" s="17" t="s">
        <v>2409</v>
      </c>
      <c r="B1587" s="13"/>
      <c r="C1587" s="13"/>
      <c r="D1587" s="13"/>
      <c r="E1587" s="13"/>
      <c r="F1587" s="14"/>
      <c r="G1587" s="15" t="str">
        <f>IF(B1587="","",ROUND(IF(LEFT(B1587,1)="M",D1587*$G$2507+$G$2506,SUM(C1587:E1587)*$G$2508+$G$2506),1))</f>
        <v/>
      </c>
      <c r="H1587" s="55"/>
    </row>
    <row r="1588" spans="1:8" x14ac:dyDescent="0.25">
      <c r="A1588" s="13" t="s">
        <v>2410</v>
      </c>
      <c r="B1588" s="13" t="s">
        <v>2411</v>
      </c>
      <c r="C1588" s="13"/>
      <c r="D1588" s="13">
        <v>2126</v>
      </c>
      <c r="E1588" s="13"/>
      <c r="F1588" s="14" t="s">
        <v>2412</v>
      </c>
      <c r="G1588" s="15">
        <f>IF(B1588="","",ROUND(IF(LEFT(B1588,1)="M",D1588*$G$2507+$G$2506,SUM(C1588:E1588)*$G$2508+$G$2506),1))</f>
        <v>39.299999999999997</v>
      </c>
      <c r="H1588" s="55">
        <f t="shared" si="32"/>
        <v>13.1</v>
      </c>
    </row>
    <row r="1589" spans="1:8" x14ac:dyDescent="0.25">
      <c r="A1589" s="13" t="s">
        <v>2410</v>
      </c>
      <c r="B1589" s="13" t="s">
        <v>2413</v>
      </c>
      <c r="C1589" s="13"/>
      <c r="D1589" s="13">
        <v>2211</v>
      </c>
      <c r="E1589" s="13"/>
      <c r="F1589" s="14" t="s">
        <v>2414</v>
      </c>
      <c r="G1589" s="15">
        <f>IF(B1589="","",ROUND(IF(LEFT(B1589,1)="M",D1589*$G$2507+$G$2506,SUM(C1589:E1589)*$G$2508+$G$2506),1))</f>
        <v>40.700000000000003</v>
      </c>
      <c r="H1589" s="55">
        <f t="shared" si="32"/>
        <v>13.566666666666668</v>
      </c>
    </row>
    <row r="1590" spans="1:8" x14ac:dyDescent="0.25">
      <c r="A1590" s="13" t="s">
        <v>2410</v>
      </c>
      <c r="B1590" s="13" t="s">
        <v>2415</v>
      </c>
      <c r="C1590" s="13">
        <v>3592</v>
      </c>
      <c r="D1590" s="13"/>
      <c r="E1590" s="13"/>
      <c r="F1590" s="14" t="s">
        <v>2416</v>
      </c>
      <c r="G1590" s="15">
        <f>IF(B1590="","",ROUND(IF(LEFT(B1590,1)="M",D1590*$G$2507+$G$2506,SUM(C1590:E1590)*$G$2508+$G$2506),1))</f>
        <v>47.3</v>
      </c>
      <c r="H1590" s="55">
        <f t="shared" si="32"/>
        <v>15.766666666666666</v>
      </c>
    </row>
    <row r="1591" spans="1:8" x14ac:dyDescent="0.25">
      <c r="A1591" s="13" t="s">
        <v>2410</v>
      </c>
      <c r="B1591" s="13" t="s">
        <v>2417</v>
      </c>
      <c r="C1591" s="13">
        <v>3800</v>
      </c>
      <c r="D1591" s="13"/>
      <c r="E1591" s="13"/>
      <c r="F1591" s="14" t="s">
        <v>2418</v>
      </c>
      <c r="G1591" s="15">
        <f>IF(B1591="","",ROUND(IF(LEFT(B1591,1)="M",D1591*$G$2507+$G$2506,SUM(C1591:E1591)*$G$2508+$G$2506),1))</f>
        <v>49.8</v>
      </c>
      <c r="H1591" s="55">
        <f t="shared" si="32"/>
        <v>16.599999999999998</v>
      </c>
    </row>
    <row r="1592" spans="1:8" x14ac:dyDescent="0.25">
      <c r="A1592" s="13" t="s">
        <v>2410</v>
      </c>
      <c r="B1592" s="13" t="s">
        <v>2419</v>
      </c>
      <c r="C1592" s="13">
        <v>3724</v>
      </c>
      <c r="D1592" s="13"/>
      <c r="E1592" s="13"/>
      <c r="F1592" s="14" t="s">
        <v>2420</v>
      </c>
      <c r="G1592" s="15">
        <f>IF(B1592="","",ROUND(IF(LEFT(B1592,1)="M",D1592*$G$2507+$G$2506,SUM(C1592:E1592)*$G$2508+$G$2506),1))</f>
        <v>48.9</v>
      </c>
      <c r="H1592" s="55">
        <f t="shared" si="32"/>
        <v>16.3</v>
      </c>
    </row>
    <row r="1593" spans="1:8" x14ac:dyDescent="0.25">
      <c r="A1593" s="13" t="s">
        <v>2410</v>
      </c>
      <c r="B1593" s="13" t="s">
        <v>2421</v>
      </c>
      <c r="C1593" s="13">
        <v>2793</v>
      </c>
      <c r="D1593" s="13"/>
      <c r="E1593" s="13"/>
      <c r="F1593" s="14" t="s">
        <v>2422</v>
      </c>
      <c r="G1593" s="15">
        <f>IF(B1593="","",ROUND(IF(LEFT(B1593,1)="M",D1593*$G$2507+$G$2506,SUM(C1593:E1593)*$G$2508+$G$2506),1))</f>
        <v>37.700000000000003</v>
      </c>
      <c r="H1593" s="55">
        <f t="shared" si="32"/>
        <v>12.566666666666668</v>
      </c>
    </row>
    <row r="1594" spans="1:8" x14ac:dyDescent="0.25">
      <c r="A1594" s="13" t="s">
        <v>2410</v>
      </c>
      <c r="B1594" s="13" t="s">
        <v>2423</v>
      </c>
      <c r="C1594" s="13">
        <v>3911</v>
      </c>
      <c r="D1594" s="13"/>
      <c r="E1594" s="13"/>
      <c r="F1594" s="14" t="s">
        <v>2424</v>
      </c>
      <c r="G1594" s="15">
        <f>IF(B1594="","",ROUND(IF(LEFT(B1594,1)="M",D1594*$G$2507+$G$2506,SUM(C1594:E1594)*$G$2508+$G$2506),1))</f>
        <v>51.1</v>
      </c>
      <c r="H1594" s="55">
        <f t="shared" si="32"/>
        <v>17.033333333333335</v>
      </c>
    </row>
    <row r="1595" spans="1:8" x14ac:dyDescent="0.25">
      <c r="A1595" s="13" t="s">
        <v>2425</v>
      </c>
      <c r="B1595" s="13" t="s">
        <v>2426</v>
      </c>
      <c r="C1595" s="13"/>
      <c r="D1595" s="13">
        <v>2502</v>
      </c>
      <c r="E1595" s="13"/>
      <c r="F1595" s="14" t="s">
        <v>2427</v>
      </c>
      <c r="G1595" s="15">
        <f>IF(B1595="","",ROUND(IF(LEFT(B1595,1)="M",D1595*$G$2507+$G$2506,SUM(C1595:E1595)*$G$2508+$G$2506),1))</f>
        <v>45.5</v>
      </c>
      <c r="H1595" s="55">
        <f t="shared" si="32"/>
        <v>15.166666666666666</v>
      </c>
    </row>
    <row r="1596" spans="1:8" x14ac:dyDescent="0.25">
      <c r="A1596" s="13" t="s">
        <v>2425</v>
      </c>
      <c r="B1596" s="13" t="s">
        <v>2428</v>
      </c>
      <c r="C1596" s="13"/>
      <c r="D1596" s="13">
        <v>3182</v>
      </c>
      <c r="E1596" s="13"/>
      <c r="F1596" s="14" t="s">
        <v>2429</v>
      </c>
      <c r="G1596" s="15">
        <f>IF(B1596="","",ROUND(IF(LEFT(B1596,1)="M",D1596*$G$2507+$G$2506,SUM(C1596:E1596)*$G$2508+$G$2506),1))</f>
        <v>56.7</v>
      </c>
      <c r="H1596" s="55">
        <f t="shared" si="32"/>
        <v>18.900000000000002</v>
      </c>
    </row>
    <row r="1597" spans="1:8" x14ac:dyDescent="0.25">
      <c r="A1597" s="13" t="s">
        <v>2425</v>
      </c>
      <c r="B1597" s="13" t="s">
        <v>2430</v>
      </c>
      <c r="C1597" s="13">
        <v>2458</v>
      </c>
      <c r="D1597" s="13"/>
      <c r="E1597" s="13"/>
      <c r="F1597" s="14" t="s">
        <v>2431</v>
      </c>
      <c r="G1597" s="15">
        <f>IF(B1597="","",ROUND(IF(LEFT(B1597,1)="M",D1597*$G$2507+$G$2506,SUM(C1597:E1597)*$G$2508+$G$2506),1))</f>
        <v>33.700000000000003</v>
      </c>
      <c r="H1597" s="55">
        <f t="shared" si="32"/>
        <v>11.233333333333334</v>
      </c>
    </row>
    <row r="1598" spans="1:8" x14ac:dyDescent="0.25">
      <c r="A1598" s="13" t="s">
        <v>2425</v>
      </c>
      <c r="B1598" s="13" t="s">
        <v>2432</v>
      </c>
      <c r="C1598" s="13">
        <v>2337</v>
      </c>
      <c r="D1598" s="13"/>
      <c r="E1598" s="13"/>
      <c r="F1598" s="14" t="s">
        <v>2433</v>
      </c>
      <c r="G1598" s="15">
        <f>IF(B1598="","",ROUND(IF(LEFT(B1598,1)="M",D1598*$G$2507+$G$2506,SUM(C1598:E1598)*$G$2508+$G$2506),1))</f>
        <v>32.200000000000003</v>
      </c>
      <c r="H1598" s="55">
        <f t="shared" si="32"/>
        <v>10.733333333333334</v>
      </c>
    </row>
    <row r="1599" spans="1:8" x14ac:dyDescent="0.25">
      <c r="A1599" s="13" t="s">
        <v>2425</v>
      </c>
      <c r="B1599" s="13" t="s">
        <v>2434</v>
      </c>
      <c r="C1599" s="13">
        <v>1780</v>
      </c>
      <c r="D1599" s="13"/>
      <c r="E1599" s="13"/>
      <c r="F1599" s="14" t="s">
        <v>2435</v>
      </c>
      <c r="G1599" s="15">
        <f>IF(B1599="","",ROUND(IF(LEFT(B1599,1)="M",D1599*$G$2507+$G$2506,SUM(C1599:E1599)*$G$2508+$G$2506),1))</f>
        <v>25.6</v>
      </c>
      <c r="H1599" s="55">
        <f t="shared" si="32"/>
        <v>8.5333333333333332</v>
      </c>
    </row>
    <row r="1600" spans="1:8" x14ac:dyDescent="0.25">
      <c r="A1600" s="13" t="s">
        <v>2425</v>
      </c>
      <c r="B1600" s="13" t="s">
        <v>2436</v>
      </c>
      <c r="C1600" s="13">
        <v>1337</v>
      </c>
      <c r="D1600" s="13"/>
      <c r="E1600" s="13"/>
      <c r="F1600" s="14" t="s">
        <v>2437</v>
      </c>
      <c r="G1600" s="15">
        <f>IF(B1600="","",ROUND(IF(LEFT(B1600,1)="M",D1600*$G$2507+$G$2506,SUM(C1600:E1600)*$G$2508+$G$2506),1))</f>
        <v>20.2</v>
      </c>
      <c r="H1600" s="55">
        <f t="shared" si="32"/>
        <v>6.7333333333333334</v>
      </c>
    </row>
    <row r="1601" spans="1:8" x14ac:dyDescent="0.25">
      <c r="A1601" s="13" t="s">
        <v>2425</v>
      </c>
      <c r="B1601" s="13" t="s">
        <v>2438</v>
      </c>
      <c r="C1601" s="13">
        <v>1896</v>
      </c>
      <c r="D1601" s="13"/>
      <c r="E1601" s="13"/>
      <c r="F1601" s="14" t="s">
        <v>2439</v>
      </c>
      <c r="G1601" s="15">
        <f>IF(B1601="","",ROUND(IF(LEFT(B1601,1)="M",D1601*$G$2507+$G$2506,SUM(C1601:E1601)*$G$2508+$G$2506),1))</f>
        <v>27</v>
      </c>
      <c r="H1601" s="55">
        <f t="shared" si="32"/>
        <v>9</v>
      </c>
    </row>
    <row r="1602" spans="1:8" x14ac:dyDescent="0.25">
      <c r="A1602" s="13" t="s">
        <v>2425</v>
      </c>
      <c r="B1602" s="13" t="s">
        <v>2440</v>
      </c>
      <c r="C1602" s="13">
        <v>2022</v>
      </c>
      <c r="D1602" s="13"/>
      <c r="E1602" s="13"/>
      <c r="F1602" s="14" t="s">
        <v>2441</v>
      </c>
      <c r="G1602" s="15">
        <f>IF(B1602="","",ROUND(IF(LEFT(B1602,1)="M",D1602*$G$2507+$G$2506,SUM(C1602:E1602)*$G$2508+$G$2506),1))</f>
        <v>28.5</v>
      </c>
      <c r="H1602" s="55">
        <f t="shared" si="32"/>
        <v>9.5</v>
      </c>
    </row>
    <row r="1603" spans="1:8" x14ac:dyDescent="0.25">
      <c r="A1603" s="13" t="s">
        <v>2425</v>
      </c>
      <c r="B1603" s="13" t="s">
        <v>2442</v>
      </c>
      <c r="C1603" s="13">
        <v>2007</v>
      </c>
      <c r="D1603" s="13"/>
      <c r="E1603" s="13"/>
      <c r="F1603" s="14" t="s">
        <v>2443</v>
      </c>
      <c r="G1603" s="15">
        <f>IF(B1603="","",ROUND(IF(LEFT(B1603,1)="M",D1603*$G$2507+$G$2506,SUM(C1603:E1603)*$G$2508+$G$2506),1))</f>
        <v>28.3</v>
      </c>
      <c r="H1603" s="55">
        <f t="shared" si="32"/>
        <v>9.4333333333333336</v>
      </c>
    </row>
    <row r="1604" spans="1:8" x14ac:dyDescent="0.25">
      <c r="A1604" s="13" t="s">
        <v>2425</v>
      </c>
      <c r="B1604" s="13" t="s">
        <v>2444</v>
      </c>
      <c r="C1604" s="13">
        <v>1986</v>
      </c>
      <c r="D1604" s="13"/>
      <c r="E1604" s="13"/>
      <c r="F1604" s="14" t="s">
        <v>2445</v>
      </c>
      <c r="G1604" s="15">
        <f>IF(B1604="","",ROUND(IF(LEFT(B1604,1)="M",D1604*$G$2507+$G$2506,SUM(C1604:E1604)*$G$2508+$G$2506),1))</f>
        <v>28</v>
      </c>
      <c r="H1604" s="55">
        <f t="shared" si="32"/>
        <v>9.3333333333333339</v>
      </c>
    </row>
    <row r="1605" spans="1:8" x14ac:dyDescent="0.25">
      <c r="A1605" s="13" t="s">
        <v>2425</v>
      </c>
      <c r="B1605" s="13" t="s">
        <v>2446</v>
      </c>
      <c r="C1605" s="13">
        <v>2125</v>
      </c>
      <c r="D1605" s="13"/>
      <c r="E1605" s="13"/>
      <c r="F1605" s="14" t="s">
        <v>2447</v>
      </c>
      <c r="G1605" s="15">
        <f>IF(B1605="","",ROUND(IF(LEFT(B1605,1)="M",D1605*$G$2507+$G$2506,SUM(C1605:E1605)*$G$2508+$G$2506),1))</f>
        <v>29.7</v>
      </c>
      <c r="H1605" s="55">
        <f t="shared" si="32"/>
        <v>9.9</v>
      </c>
    </row>
    <row r="1606" spans="1:8" x14ac:dyDescent="0.25">
      <c r="A1606" s="13" t="s">
        <v>2425</v>
      </c>
      <c r="B1606" s="13" t="s">
        <v>2448</v>
      </c>
      <c r="C1606" s="13">
        <v>2313</v>
      </c>
      <c r="D1606" s="13"/>
      <c r="E1606" s="13"/>
      <c r="F1606" s="14" t="s">
        <v>2449</v>
      </c>
      <c r="G1606" s="15">
        <f>IF(B1606="","",ROUND(IF(LEFT(B1606,1)="M",D1606*$G$2507+$G$2506,SUM(C1606:E1606)*$G$2508+$G$2506),1))</f>
        <v>32</v>
      </c>
      <c r="H1606" s="55">
        <f t="shared" si="32"/>
        <v>10.666666666666666</v>
      </c>
    </row>
    <row r="1607" spans="1:8" x14ac:dyDescent="0.25">
      <c r="A1607" s="13" t="s">
        <v>2425</v>
      </c>
      <c r="B1607" s="13" t="s">
        <v>2450</v>
      </c>
      <c r="C1607" s="13">
        <v>1467</v>
      </c>
      <c r="D1607" s="13"/>
      <c r="E1607" s="13"/>
      <c r="F1607" s="14" t="s">
        <v>2451</v>
      </c>
      <c r="G1607" s="15">
        <f>IF(B1607="","",ROUND(IF(LEFT(B1607,1)="M",D1607*$G$2507+$G$2506,SUM(C1607:E1607)*$G$2508+$G$2506),1))</f>
        <v>21.8</v>
      </c>
      <c r="H1607" s="55">
        <f t="shared" si="32"/>
        <v>7.2666666666666666</v>
      </c>
    </row>
    <row r="1608" spans="1:8" x14ac:dyDescent="0.25">
      <c r="A1608" s="13" t="s">
        <v>2425</v>
      </c>
      <c r="B1608" s="13" t="s">
        <v>2452</v>
      </c>
      <c r="C1608" s="13"/>
      <c r="D1608" s="13"/>
      <c r="E1608" s="13">
        <v>2654</v>
      </c>
      <c r="F1608" s="14" t="s">
        <v>2453</v>
      </c>
      <c r="G1608" s="15">
        <f>IF(B1608="","",ROUND(IF(LEFT(B1608,1)="M",D1608*$G$2507+$G$2506,SUM(C1608:E1608)*$G$2508+$G$2506),1))</f>
        <v>36</v>
      </c>
      <c r="H1608" s="55">
        <f t="shared" si="32"/>
        <v>12</v>
      </c>
    </row>
    <row r="1609" spans="1:8" x14ac:dyDescent="0.25">
      <c r="A1609" s="13" t="s">
        <v>2425</v>
      </c>
      <c r="B1609" s="13" t="s">
        <v>2454</v>
      </c>
      <c r="C1609" s="13"/>
      <c r="D1609" s="13"/>
      <c r="E1609" s="13">
        <v>2464</v>
      </c>
      <c r="F1609" s="14" t="s">
        <v>2455</v>
      </c>
      <c r="G1609" s="15">
        <f>IF(B1609="","",ROUND(IF(LEFT(B1609,1)="M",D1609*$G$2507+$G$2506,SUM(C1609:E1609)*$G$2508+$G$2506),1))</f>
        <v>33.799999999999997</v>
      </c>
      <c r="H1609" s="55">
        <f t="shared" si="32"/>
        <v>11.266666666666666</v>
      </c>
    </row>
    <row r="1610" spans="1:8" x14ac:dyDescent="0.25">
      <c r="A1610" s="13" t="s">
        <v>2425</v>
      </c>
      <c r="B1610" s="13" t="s">
        <v>2456</v>
      </c>
      <c r="C1610" s="13"/>
      <c r="D1610" s="13"/>
      <c r="E1610" s="13">
        <v>2217</v>
      </c>
      <c r="F1610" s="14" t="s">
        <v>2457</v>
      </c>
      <c r="G1610" s="15">
        <f>IF(B1610="","",ROUND(IF(LEFT(B1610,1)="M",D1610*$G$2507+$G$2506,SUM(C1610:E1610)*$G$2508+$G$2506),1))</f>
        <v>30.8</v>
      </c>
      <c r="H1610" s="55">
        <f t="shared" si="32"/>
        <v>10.266666666666667</v>
      </c>
    </row>
    <row r="1611" spans="1:8" x14ac:dyDescent="0.25">
      <c r="A1611" s="13" t="s">
        <v>2458</v>
      </c>
      <c r="B1611" s="13" t="s">
        <v>2459</v>
      </c>
      <c r="C1611" s="13"/>
      <c r="D1611" s="13">
        <v>1355</v>
      </c>
      <c r="E1611" s="13"/>
      <c r="F1611" s="14" t="s">
        <v>2460</v>
      </c>
      <c r="G1611" s="15">
        <f>IF(B1611="","",ROUND(IF(LEFT(B1611,1)="M",D1611*$G$2507+$G$2506,SUM(C1611:E1611)*$G$2508+$G$2506),1))</f>
        <v>26.6</v>
      </c>
      <c r="H1611" s="55">
        <f t="shared" si="32"/>
        <v>8.8666666666666671</v>
      </c>
    </row>
    <row r="1612" spans="1:8" x14ac:dyDescent="0.25">
      <c r="A1612" s="13" t="s">
        <v>2458</v>
      </c>
      <c r="B1612" s="13" t="s">
        <v>2461</v>
      </c>
      <c r="C1612" s="13"/>
      <c r="D1612" s="13">
        <v>100</v>
      </c>
      <c r="E1612" s="13"/>
      <c r="F1612" s="14" t="s">
        <v>2462</v>
      </c>
      <c r="G1612" s="15">
        <f>IF(B1612="","",ROUND(IF(LEFT(B1612,1)="M",D1612*$G$2507+$G$2506,SUM(C1612:E1612)*$G$2508+$G$2506),1))</f>
        <v>5.9</v>
      </c>
      <c r="H1612" s="55">
        <f t="shared" si="32"/>
        <v>1.9666666666666668</v>
      </c>
    </row>
    <row r="1613" spans="1:8" x14ac:dyDescent="0.25">
      <c r="A1613" s="13" t="s">
        <v>2458</v>
      </c>
      <c r="B1613" s="13" t="s">
        <v>2463</v>
      </c>
      <c r="C1613" s="13">
        <v>2448</v>
      </c>
      <c r="D1613" s="13"/>
      <c r="E1613" s="13"/>
      <c r="F1613" s="14" t="s">
        <v>2464</v>
      </c>
      <c r="G1613" s="15">
        <f>IF(B1613="","",ROUND(IF(LEFT(B1613,1)="M",D1613*$G$2507+$G$2506,SUM(C1613:E1613)*$G$2508+$G$2506),1))</f>
        <v>33.6</v>
      </c>
      <c r="H1613" s="55">
        <f t="shared" si="32"/>
        <v>11.200000000000001</v>
      </c>
    </row>
    <row r="1614" spans="1:8" x14ac:dyDescent="0.25">
      <c r="A1614" s="13" t="s">
        <v>2458</v>
      </c>
      <c r="B1614" s="13" t="s">
        <v>2465</v>
      </c>
      <c r="C1614" s="13">
        <v>2243</v>
      </c>
      <c r="D1614" s="13"/>
      <c r="E1614" s="13"/>
      <c r="F1614" s="14" t="s">
        <v>2466</v>
      </c>
      <c r="G1614" s="15">
        <f>IF(B1614="","",ROUND(IF(LEFT(B1614,1)="M",D1614*$G$2507+$G$2506,SUM(C1614:E1614)*$G$2508+$G$2506),1))</f>
        <v>31.1</v>
      </c>
      <c r="H1614" s="55">
        <f t="shared" si="32"/>
        <v>10.366666666666667</v>
      </c>
    </row>
    <row r="1615" spans="1:8" x14ac:dyDescent="0.25">
      <c r="A1615" s="13" t="s">
        <v>2458</v>
      </c>
      <c r="B1615" s="13" t="s">
        <v>2467</v>
      </c>
      <c r="C1615" s="13">
        <v>2670</v>
      </c>
      <c r="D1615" s="13"/>
      <c r="E1615" s="13"/>
      <c r="F1615" s="14" t="s">
        <v>2468</v>
      </c>
      <c r="G1615" s="15">
        <f>IF(B1615="","",ROUND(IF(LEFT(B1615,1)="M",D1615*$G$2507+$G$2506,SUM(C1615:E1615)*$G$2508+$G$2506),1))</f>
        <v>36.200000000000003</v>
      </c>
      <c r="H1615" s="55">
        <f t="shared" si="32"/>
        <v>12.066666666666668</v>
      </c>
    </row>
    <row r="1616" spans="1:8" x14ac:dyDescent="0.25">
      <c r="A1616" s="13" t="s">
        <v>2458</v>
      </c>
      <c r="B1616" s="13" t="s">
        <v>2469</v>
      </c>
      <c r="C1616" s="13"/>
      <c r="D1616" s="13"/>
      <c r="E1616" s="13">
        <v>2131</v>
      </c>
      <c r="F1616" s="14" t="s">
        <v>2464</v>
      </c>
      <c r="G1616" s="15">
        <f>IF(B1616="","",ROUND(IF(LEFT(B1616,1)="M",D1616*$G$2507+$G$2506,SUM(C1616:E1616)*$G$2508+$G$2506),1))</f>
        <v>29.8</v>
      </c>
      <c r="H1616" s="55">
        <f t="shared" si="32"/>
        <v>9.9333333333333336</v>
      </c>
    </row>
    <row r="1617" spans="1:8" x14ac:dyDescent="0.25">
      <c r="A1617" s="13" t="s">
        <v>2458</v>
      </c>
      <c r="B1617" s="13" t="s">
        <v>2470</v>
      </c>
      <c r="C1617" s="13"/>
      <c r="D1617" s="13"/>
      <c r="E1617" s="13">
        <v>1815</v>
      </c>
      <c r="F1617" s="14" t="s">
        <v>2466</v>
      </c>
      <c r="G1617" s="15">
        <f>IF(B1617="","",ROUND(IF(LEFT(B1617,1)="M",D1617*$G$2507+$G$2506,SUM(C1617:E1617)*$G$2508+$G$2506),1))</f>
        <v>26</v>
      </c>
      <c r="H1617" s="55">
        <f t="shared" si="32"/>
        <v>8.6666666666666661</v>
      </c>
    </row>
    <row r="1618" spans="1:8" x14ac:dyDescent="0.25">
      <c r="A1618" s="13" t="s">
        <v>2458</v>
      </c>
      <c r="B1618" s="13" t="s">
        <v>2471</v>
      </c>
      <c r="C1618" s="13"/>
      <c r="D1618" s="13"/>
      <c r="E1618" s="13">
        <v>1980</v>
      </c>
      <c r="F1618" s="14" t="s">
        <v>2468</v>
      </c>
      <c r="G1618" s="15">
        <f>IF(B1618="","",ROUND(IF(LEFT(B1618,1)="M",D1618*$G$2507+$G$2506,SUM(C1618:E1618)*$G$2508+$G$2506),1))</f>
        <v>28</v>
      </c>
      <c r="H1618" s="55">
        <f t="shared" si="32"/>
        <v>9.3333333333333339</v>
      </c>
    </row>
    <row r="1619" spans="1:8" x14ac:dyDescent="0.25">
      <c r="A1619" s="13" t="s">
        <v>2472</v>
      </c>
      <c r="B1619" s="13" t="s">
        <v>2473</v>
      </c>
      <c r="C1619" s="13"/>
      <c r="D1619" s="13">
        <v>2311</v>
      </c>
      <c r="E1619" s="13"/>
      <c r="F1619" s="14" t="s">
        <v>2474</v>
      </c>
      <c r="G1619" s="15">
        <f>IF(B1619="","",ROUND(IF(LEFT(B1619,1)="M",D1619*$G$2507+$G$2506,SUM(C1619:E1619)*$G$2508+$G$2506),1))</f>
        <v>42.3</v>
      </c>
      <c r="H1619" s="55">
        <f t="shared" si="32"/>
        <v>14.1</v>
      </c>
    </row>
    <row r="1620" spans="1:8" x14ac:dyDescent="0.25">
      <c r="A1620" s="13" t="s">
        <v>2472</v>
      </c>
      <c r="B1620" s="13" t="s">
        <v>2475</v>
      </c>
      <c r="C1620" s="13"/>
      <c r="D1620" s="13"/>
      <c r="E1620" s="13">
        <v>2540</v>
      </c>
      <c r="F1620" s="14" t="s">
        <v>2476</v>
      </c>
      <c r="G1620" s="15">
        <f>IF(B1620="","",ROUND(IF(LEFT(B1620,1)="M",D1620*$G$2507+$G$2506,SUM(C1620:E1620)*$G$2508+$G$2506),1))</f>
        <v>34.700000000000003</v>
      </c>
      <c r="H1620" s="55">
        <f t="shared" si="32"/>
        <v>11.566666666666668</v>
      </c>
    </row>
    <row r="1621" spans="1:8" x14ac:dyDescent="0.25">
      <c r="A1621" s="13" t="s">
        <v>2472</v>
      </c>
      <c r="B1621" s="13" t="s">
        <v>2477</v>
      </c>
      <c r="C1621" s="13"/>
      <c r="D1621" s="13"/>
      <c r="E1621" s="13">
        <v>2734</v>
      </c>
      <c r="F1621" s="14" t="s">
        <v>2478</v>
      </c>
      <c r="G1621" s="15">
        <f>IF(B1621="","",ROUND(IF(LEFT(B1621,1)="M",D1621*$G$2507+$G$2506,SUM(C1621:E1621)*$G$2508+$G$2506),1))</f>
        <v>37</v>
      </c>
      <c r="H1621" s="55">
        <f t="shared" si="32"/>
        <v>12.333333333333334</v>
      </c>
    </row>
    <row r="1622" spans="1:8" x14ac:dyDescent="0.25">
      <c r="A1622" s="13" t="s">
        <v>2472</v>
      </c>
      <c r="B1622" s="13" t="s">
        <v>2479</v>
      </c>
      <c r="C1622" s="13"/>
      <c r="D1622" s="13"/>
      <c r="E1622" s="13">
        <v>2671</v>
      </c>
      <c r="F1622" s="14" t="s">
        <v>2480</v>
      </c>
      <c r="G1622" s="15">
        <f>IF(B1622="","",ROUND(IF(LEFT(B1622,1)="M",D1622*$G$2507+$G$2506,SUM(C1622:E1622)*$G$2508+$G$2506),1))</f>
        <v>36.299999999999997</v>
      </c>
      <c r="H1622" s="55">
        <f t="shared" si="32"/>
        <v>12.1</v>
      </c>
    </row>
    <row r="1623" spans="1:8" x14ac:dyDescent="0.25">
      <c r="A1623" s="13" t="s">
        <v>2472</v>
      </c>
      <c r="B1623" s="13" t="s">
        <v>2481</v>
      </c>
      <c r="C1623" s="13"/>
      <c r="D1623" s="13"/>
      <c r="E1623" s="13">
        <v>1283</v>
      </c>
      <c r="F1623" s="14" t="s">
        <v>2482</v>
      </c>
      <c r="G1623" s="15">
        <f>IF(B1623="","",ROUND(IF(LEFT(B1623,1)="M",D1623*$G$2507+$G$2506,SUM(C1623:E1623)*$G$2508+$G$2506),1))</f>
        <v>19.600000000000001</v>
      </c>
      <c r="H1623" s="55">
        <f t="shared" si="32"/>
        <v>6.5333333333333341</v>
      </c>
    </row>
    <row r="1624" spans="1:8" x14ac:dyDescent="0.25">
      <c r="A1624" s="13" t="s">
        <v>2472</v>
      </c>
      <c r="B1624" s="13" t="s">
        <v>2483</v>
      </c>
      <c r="C1624" s="13">
        <v>1868</v>
      </c>
      <c r="D1624" s="13"/>
      <c r="E1624" s="13"/>
      <c r="F1624" s="14" t="s">
        <v>2484</v>
      </c>
      <c r="G1624" s="15">
        <f>IF(B1624="","",ROUND(IF(LEFT(B1624,1)="M",D1624*$G$2507+$G$2506,SUM(C1624:E1624)*$G$2508+$G$2506),1))</f>
        <v>26.6</v>
      </c>
      <c r="H1624" s="55">
        <f t="shared" si="32"/>
        <v>8.8666666666666671</v>
      </c>
    </row>
    <row r="1625" spans="1:8" x14ac:dyDescent="0.25">
      <c r="A1625" s="13" t="s">
        <v>2472</v>
      </c>
      <c r="B1625" s="13" t="s">
        <v>2485</v>
      </c>
      <c r="C1625" s="13">
        <v>1542</v>
      </c>
      <c r="D1625" s="13"/>
      <c r="E1625" s="13"/>
      <c r="F1625" s="14" t="s">
        <v>2486</v>
      </c>
      <c r="G1625" s="15">
        <f>IF(B1625="","",ROUND(IF(LEFT(B1625,1)="M",D1625*$G$2507+$G$2506,SUM(C1625:E1625)*$G$2508+$G$2506),1))</f>
        <v>22.7</v>
      </c>
      <c r="H1625" s="55">
        <f t="shared" ref="H1625:H1680" si="33">G1625/3</f>
        <v>7.5666666666666664</v>
      </c>
    </row>
    <row r="1626" spans="1:8" x14ac:dyDescent="0.25">
      <c r="A1626" s="13" t="s">
        <v>2472</v>
      </c>
      <c r="B1626" s="13" t="s">
        <v>2487</v>
      </c>
      <c r="C1626" s="13">
        <v>1333</v>
      </c>
      <c r="D1626" s="13"/>
      <c r="E1626" s="13"/>
      <c r="F1626" s="14" t="s">
        <v>2488</v>
      </c>
      <c r="G1626" s="15">
        <f>IF(B1626="","",ROUND(IF(LEFT(B1626,1)="M",D1626*$G$2507+$G$2506,SUM(C1626:E1626)*$G$2508+$G$2506),1))</f>
        <v>20.2</v>
      </c>
      <c r="H1626" s="55">
        <f t="shared" si="33"/>
        <v>6.7333333333333334</v>
      </c>
    </row>
    <row r="1627" spans="1:8" x14ac:dyDescent="0.25">
      <c r="A1627" s="13" t="s">
        <v>2472</v>
      </c>
      <c r="B1627" s="13" t="s">
        <v>2489</v>
      </c>
      <c r="C1627" s="13">
        <v>4998</v>
      </c>
      <c r="D1627" s="13"/>
      <c r="E1627" s="13"/>
      <c r="F1627" s="14" t="s">
        <v>2490</v>
      </c>
      <c r="G1627" s="15">
        <f>IF(B1627="","",ROUND(IF(LEFT(B1627,1)="M",D1627*$G$2507+$G$2506,SUM(C1627:E1627)*$G$2508+$G$2506),1))</f>
        <v>64.2</v>
      </c>
      <c r="H1627" s="55">
        <f t="shared" si="33"/>
        <v>21.400000000000002</v>
      </c>
    </row>
    <row r="1628" spans="1:8" x14ac:dyDescent="0.25">
      <c r="A1628" s="13" t="s">
        <v>2472</v>
      </c>
      <c r="B1628" s="13" t="s">
        <v>2491</v>
      </c>
      <c r="C1628" s="13">
        <v>1502</v>
      </c>
      <c r="D1628" s="13"/>
      <c r="E1628" s="13"/>
      <c r="F1628" s="14" t="s">
        <v>2492</v>
      </c>
      <c r="G1628" s="15">
        <f>IF(B1628="","",ROUND(IF(LEFT(B1628,1)="M",D1628*$G$2507+$G$2506,SUM(C1628:E1628)*$G$2508+$G$2506),1))</f>
        <v>22.2</v>
      </c>
      <c r="H1628" s="55">
        <f t="shared" si="33"/>
        <v>7.3999999999999995</v>
      </c>
    </row>
    <row r="1629" spans="1:8" x14ac:dyDescent="0.25">
      <c r="A1629" s="13" t="s">
        <v>2493</v>
      </c>
      <c r="B1629" s="13" t="s">
        <v>2494</v>
      </c>
      <c r="C1629" s="13"/>
      <c r="D1629" s="13">
        <v>1288</v>
      </c>
      <c r="E1629" s="13"/>
      <c r="F1629" s="14" t="s">
        <v>2495</v>
      </c>
      <c r="G1629" s="15">
        <f>IF(B1629="","",ROUND(IF(LEFT(B1629,1)="M",D1629*$G$2507+$G$2506,SUM(C1629:E1629)*$G$2508+$G$2506),1))</f>
        <v>25.5</v>
      </c>
      <c r="H1629" s="55">
        <f t="shared" si="33"/>
        <v>8.5</v>
      </c>
    </row>
    <row r="1630" spans="1:8" x14ac:dyDescent="0.25">
      <c r="A1630" s="13" t="s">
        <v>2493</v>
      </c>
      <c r="B1630" s="13" t="s">
        <v>2496</v>
      </c>
      <c r="C1630" s="13">
        <v>1930</v>
      </c>
      <c r="D1630" s="13"/>
      <c r="E1630" s="13"/>
      <c r="F1630" s="14" t="s">
        <v>2497</v>
      </c>
      <c r="G1630" s="15">
        <f>IF(B1630="","",ROUND(IF(LEFT(B1630,1)="M",D1630*$G$2507+$G$2506,SUM(C1630:E1630)*$G$2508+$G$2506),1))</f>
        <v>27.4</v>
      </c>
      <c r="H1630" s="55">
        <f t="shared" si="33"/>
        <v>9.1333333333333329</v>
      </c>
    </row>
    <row r="1631" spans="1:8" x14ac:dyDescent="0.25">
      <c r="A1631" s="13" t="s">
        <v>2498</v>
      </c>
      <c r="B1631" s="13" t="s">
        <v>2499</v>
      </c>
      <c r="C1631" s="13"/>
      <c r="D1631" s="13">
        <v>2455</v>
      </c>
      <c r="E1631" s="13"/>
      <c r="F1631" s="14" t="s">
        <v>2500</v>
      </c>
      <c r="G1631" s="15">
        <f>IF(B1631="","",ROUND(IF(LEFT(B1631,1)="M",D1631*$G$2507+$G$2506,SUM(C1631:E1631)*$G$2508+$G$2506),1))</f>
        <v>44.7</v>
      </c>
      <c r="H1631" s="55">
        <f t="shared" si="33"/>
        <v>14.9</v>
      </c>
    </row>
    <row r="1632" spans="1:8" x14ac:dyDescent="0.25">
      <c r="A1632" s="13" t="s">
        <v>2498</v>
      </c>
      <c r="B1632" s="13" t="s">
        <v>2501</v>
      </c>
      <c r="C1632" s="13"/>
      <c r="D1632" s="13"/>
      <c r="E1632" s="13">
        <v>2296</v>
      </c>
      <c r="F1632" s="14" t="s">
        <v>2502</v>
      </c>
      <c r="G1632" s="15">
        <f>IF(B1632="","",ROUND(IF(LEFT(B1632,1)="M",D1632*$G$2507+$G$2506,SUM(C1632:E1632)*$G$2508+$G$2506),1))</f>
        <v>31.8</v>
      </c>
      <c r="H1632" s="55">
        <f t="shared" si="33"/>
        <v>10.6</v>
      </c>
    </row>
    <row r="1633" spans="1:8" x14ac:dyDescent="0.25">
      <c r="A1633" s="13" t="s">
        <v>2503</v>
      </c>
      <c r="B1633" s="13" t="s">
        <v>2504</v>
      </c>
      <c r="C1633" s="13"/>
      <c r="D1633" s="13">
        <v>3981</v>
      </c>
      <c r="E1633" s="13"/>
      <c r="F1633" s="14" t="s">
        <v>2505</v>
      </c>
      <c r="G1633" s="15">
        <f>IF(B1633="","",ROUND(IF(LEFT(B1633,1)="M",D1633*$G$2507+$G$2506,SUM(C1633:E1633)*$G$2508+$G$2506),1))</f>
        <v>69.900000000000006</v>
      </c>
      <c r="H1633" s="55">
        <f t="shared" si="33"/>
        <v>23.3</v>
      </c>
    </row>
    <row r="1634" spans="1:8" x14ac:dyDescent="0.25">
      <c r="A1634" s="13" t="s">
        <v>2503</v>
      </c>
      <c r="B1634" s="13" t="s">
        <v>2506</v>
      </c>
      <c r="C1634" s="13"/>
      <c r="D1634" s="13">
        <v>2804</v>
      </c>
      <c r="E1634" s="13"/>
      <c r="F1634" s="14" t="s">
        <v>2507</v>
      </c>
      <c r="G1634" s="15">
        <f>IF(B1634="","",ROUND(IF(LEFT(B1634,1)="M",D1634*$G$2507+$G$2506,SUM(C1634:E1634)*$G$2508+$G$2506),1))</f>
        <v>50.5</v>
      </c>
      <c r="H1634" s="55">
        <f t="shared" si="33"/>
        <v>16.833333333333332</v>
      </c>
    </row>
    <row r="1635" spans="1:8" x14ac:dyDescent="0.25">
      <c r="A1635" s="13" t="s">
        <v>2503</v>
      </c>
      <c r="B1635" s="13" t="s">
        <v>2508</v>
      </c>
      <c r="C1635" s="13"/>
      <c r="D1635" s="13">
        <v>469</v>
      </c>
      <c r="E1635" s="13"/>
      <c r="F1635" s="14" t="s">
        <v>2509</v>
      </c>
      <c r="G1635" s="15">
        <f>IF(B1635="","",ROUND(IF(LEFT(B1635,1)="M",D1635*$G$2507+$G$2506,SUM(C1635:E1635)*$G$2508+$G$2506),1))</f>
        <v>11.9</v>
      </c>
      <c r="H1635" s="55">
        <f t="shared" si="33"/>
        <v>3.9666666666666668</v>
      </c>
    </row>
    <row r="1636" spans="1:8" x14ac:dyDescent="0.25">
      <c r="A1636" s="13" t="s">
        <v>2503</v>
      </c>
      <c r="B1636" s="13" t="s">
        <v>2510</v>
      </c>
      <c r="C1636" s="13"/>
      <c r="D1636" s="13">
        <v>2119</v>
      </c>
      <c r="E1636" s="13"/>
      <c r="F1636" s="14" t="s">
        <v>2505</v>
      </c>
      <c r="G1636" s="15">
        <f>IF(B1636="","",ROUND(IF(LEFT(B1636,1)="M",D1636*$G$2507+$G$2506,SUM(C1636:E1636)*$G$2508+$G$2506),1))</f>
        <v>39.200000000000003</v>
      </c>
      <c r="H1636" s="55">
        <f t="shared" si="33"/>
        <v>13.066666666666668</v>
      </c>
    </row>
    <row r="1637" spans="1:8" x14ac:dyDescent="0.25">
      <c r="A1637" s="13" t="s">
        <v>2503</v>
      </c>
      <c r="B1637" s="13" t="s">
        <v>2511</v>
      </c>
      <c r="C1637" s="13"/>
      <c r="D1637" s="13">
        <v>1357</v>
      </c>
      <c r="E1637" s="13"/>
      <c r="F1637" s="14" t="s">
        <v>2512</v>
      </c>
      <c r="G1637" s="15">
        <f>IF(B1637="","",ROUND(IF(LEFT(B1637,1)="M",D1637*$G$2507+$G$2506,SUM(C1637:E1637)*$G$2508+$G$2506),1))</f>
        <v>26.6</v>
      </c>
      <c r="H1637" s="55">
        <f t="shared" si="33"/>
        <v>8.8666666666666671</v>
      </c>
    </row>
    <row r="1638" spans="1:8" x14ac:dyDescent="0.25">
      <c r="A1638" s="13" t="s">
        <v>2503</v>
      </c>
      <c r="B1638" s="13" t="s">
        <v>2513</v>
      </c>
      <c r="C1638" s="13"/>
      <c r="D1638" s="13">
        <v>1026</v>
      </c>
      <c r="E1638" s="13"/>
      <c r="F1638" s="14" t="s">
        <v>2457</v>
      </c>
      <c r="G1638" s="15">
        <f>IF(B1638="","",ROUND(IF(LEFT(B1638,1)="M",D1638*$G$2507+$G$2506,SUM(C1638:E1638)*$G$2508+$G$2506),1))</f>
        <v>21.1</v>
      </c>
      <c r="H1638" s="55">
        <f t="shared" si="33"/>
        <v>7.0333333333333341</v>
      </c>
    </row>
    <row r="1639" spans="1:8" x14ac:dyDescent="0.25">
      <c r="A1639" s="13" t="s">
        <v>2503</v>
      </c>
      <c r="B1639" s="13" t="s">
        <v>2514</v>
      </c>
      <c r="C1639" s="13"/>
      <c r="D1639" s="13">
        <v>1653</v>
      </c>
      <c r="E1639" s="13"/>
      <c r="F1639" s="14" t="s">
        <v>2515</v>
      </c>
      <c r="G1639" s="15">
        <f>IF(B1639="","",ROUND(IF(LEFT(B1639,1)="M",D1639*$G$2507+$G$2506,SUM(C1639:E1639)*$G$2508+$G$2506),1))</f>
        <v>31.5</v>
      </c>
      <c r="H1639" s="55">
        <f t="shared" si="33"/>
        <v>10.5</v>
      </c>
    </row>
    <row r="1640" spans="1:8" x14ac:dyDescent="0.25">
      <c r="A1640" s="13" t="s">
        <v>2503</v>
      </c>
      <c r="B1640" s="13" t="s">
        <v>2516</v>
      </c>
      <c r="C1640" s="13"/>
      <c r="D1640" s="13">
        <v>1728</v>
      </c>
      <c r="E1640" s="13"/>
      <c r="F1640" s="14" t="s">
        <v>2517</v>
      </c>
      <c r="G1640" s="15">
        <f>IF(B1640="","",ROUND(IF(LEFT(B1640,1)="M",D1640*$G$2507+$G$2506,SUM(C1640:E1640)*$G$2508+$G$2506),1))</f>
        <v>32.700000000000003</v>
      </c>
      <c r="H1640" s="55">
        <f t="shared" si="33"/>
        <v>10.9</v>
      </c>
    </row>
    <row r="1641" spans="1:8" x14ac:dyDescent="0.25">
      <c r="A1641" s="13" t="s">
        <v>2503</v>
      </c>
      <c r="B1641" s="13" t="s">
        <v>2518</v>
      </c>
      <c r="C1641" s="13"/>
      <c r="D1641" s="13">
        <v>837</v>
      </c>
      <c r="E1641" s="13"/>
      <c r="F1641" s="14" t="s">
        <v>2519</v>
      </c>
      <c r="G1641" s="15">
        <f>IF(B1641="","",ROUND(IF(LEFT(B1641,1)="M",D1641*$G$2507+$G$2506,SUM(C1641:E1641)*$G$2508+$G$2506),1))</f>
        <v>18</v>
      </c>
      <c r="H1641" s="55">
        <f t="shared" si="33"/>
        <v>6</v>
      </c>
    </row>
    <row r="1642" spans="1:8" x14ac:dyDescent="0.25">
      <c r="A1642" s="13" t="s">
        <v>2503</v>
      </c>
      <c r="B1642" s="13" t="s">
        <v>2520</v>
      </c>
      <c r="C1642" s="13"/>
      <c r="D1642" s="13"/>
      <c r="E1642" s="13">
        <v>2572</v>
      </c>
      <c r="F1642" s="14" t="s">
        <v>2521</v>
      </c>
      <c r="G1642" s="15">
        <f>IF(B1642="","",ROUND(IF(LEFT(B1642,1)="M",D1642*$G$2507+$G$2506,SUM(C1642:E1642)*$G$2508+$G$2506),1))</f>
        <v>35.1</v>
      </c>
      <c r="H1642" s="55">
        <f t="shared" si="33"/>
        <v>11.700000000000001</v>
      </c>
    </row>
    <row r="1643" spans="1:8" x14ac:dyDescent="0.25">
      <c r="A1643" s="13" t="s">
        <v>2503</v>
      </c>
      <c r="B1643" s="13" t="s">
        <v>2522</v>
      </c>
      <c r="C1643" s="13"/>
      <c r="D1643" s="13"/>
      <c r="E1643" s="13">
        <v>2459</v>
      </c>
      <c r="F1643" s="14" t="s">
        <v>2523</v>
      </c>
      <c r="G1643" s="15">
        <f>IF(B1643="","",ROUND(IF(LEFT(B1643,1)="M",D1643*$G$2507+$G$2506,SUM(C1643:E1643)*$G$2508+$G$2506),1))</f>
        <v>33.700000000000003</v>
      </c>
      <c r="H1643" s="55">
        <f t="shared" si="33"/>
        <v>11.233333333333334</v>
      </c>
    </row>
    <row r="1644" spans="1:8" x14ac:dyDescent="0.25">
      <c r="A1644" s="13" t="s">
        <v>2503</v>
      </c>
      <c r="B1644" s="13" t="s">
        <v>2524</v>
      </c>
      <c r="C1644" s="13"/>
      <c r="D1644" s="13"/>
      <c r="E1644" s="13">
        <v>2338</v>
      </c>
      <c r="F1644" s="14" t="s">
        <v>2525</v>
      </c>
      <c r="G1644" s="15">
        <f>IF(B1644="","",ROUND(IF(LEFT(B1644,1)="M",D1644*$G$2507+$G$2506,SUM(C1644:E1644)*$G$2508+$G$2506),1))</f>
        <v>32.299999999999997</v>
      </c>
      <c r="H1644" s="55">
        <f t="shared" si="33"/>
        <v>10.766666666666666</v>
      </c>
    </row>
    <row r="1645" spans="1:8" x14ac:dyDescent="0.25">
      <c r="A1645" s="13" t="s">
        <v>2503</v>
      </c>
      <c r="B1645" s="13" t="s">
        <v>2526</v>
      </c>
      <c r="C1645" s="13"/>
      <c r="D1645" s="13"/>
      <c r="E1645" s="13">
        <v>2310</v>
      </c>
      <c r="F1645" s="14" t="s">
        <v>2527</v>
      </c>
      <c r="G1645" s="15">
        <f>IF(B1645="","",ROUND(IF(LEFT(B1645,1)="M",D1645*$G$2507+$G$2506,SUM(C1645:E1645)*$G$2508+$G$2506),1))</f>
        <v>31.9</v>
      </c>
      <c r="H1645" s="55">
        <f t="shared" si="33"/>
        <v>10.633333333333333</v>
      </c>
    </row>
    <row r="1646" spans="1:8" x14ac:dyDescent="0.25">
      <c r="A1646" s="13" t="s">
        <v>2503</v>
      </c>
      <c r="B1646" s="13" t="s">
        <v>2528</v>
      </c>
      <c r="C1646" s="13"/>
      <c r="D1646" s="13"/>
      <c r="E1646" s="13">
        <v>2698</v>
      </c>
      <c r="F1646" s="14" t="s">
        <v>2529</v>
      </c>
      <c r="G1646" s="15">
        <f>IF(B1646="","",ROUND(IF(LEFT(B1646,1)="M",D1646*$G$2507+$G$2506,SUM(C1646:E1646)*$G$2508+$G$2506),1))</f>
        <v>36.6</v>
      </c>
      <c r="H1646" s="55">
        <f t="shared" si="33"/>
        <v>12.200000000000001</v>
      </c>
    </row>
    <row r="1647" spans="1:8" x14ac:dyDescent="0.25">
      <c r="A1647" s="13" t="s">
        <v>2503</v>
      </c>
      <c r="B1647" s="13" t="s">
        <v>2530</v>
      </c>
      <c r="C1647" s="13"/>
      <c r="D1647" s="13"/>
      <c r="E1647" s="13">
        <v>2643</v>
      </c>
      <c r="F1647" s="14" t="s">
        <v>2531</v>
      </c>
      <c r="G1647" s="15">
        <f>IF(B1647="","",ROUND(IF(LEFT(B1647,1)="M",D1647*$G$2507+$G$2506,SUM(C1647:E1647)*$G$2508+$G$2506),1))</f>
        <v>35.9</v>
      </c>
      <c r="H1647" s="55">
        <f t="shared" si="33"/>
        <v>11.966666666666667</v>
      </c>
    </row>
    <row r="1648" spans="1:8" x14ac:dyDescent="0.25">
      <c r="A1648" s="13" t="s">
        <v>2503</v>
      </c>
      <c r="B1648" s="13" t="s">
        <v>2532</v>
      </c>
      <c r="C1648" s="13"/>
      <c r="D1648" s="13"/>
      <c r="E1648" s="13">
        <v>2613</v>
      </c>
      <c r="F1648" s="14" t="s">
        <v>2533</v>
      </c>
      <c r="G1648" s="15">
        <f>IF(B1648="","",ROUND(IF(LEFT(B1648,1)="M",D1648*$G$2507+$G$2506,SUM(C1648:E1648)*$G$2508+$G$2506),1))</f>
        <v>35.6</v>
      </c>
      <c r="H1648" s="55">
        <f t="shared" si="33"/>
        <v>11.866666666666667</v>
      </c>
    </row>
    <row r="1649" spans="1:8" x14ac:dyDescent="0.25">
      <c r="A1649" s="13" t="s">
        <v>2503</v>
      </c>
      <c r="B1649" s="13" t="s">
        <v>2534</v>
      </c>
      <c r="C1649" s="13"/>
      <c r="D1649" s="13"/>
      <c r="E1649" s="13">
        <v>2547</v>
      </c>
      <c r="F1649" s="14" t="s">
        <v>2535</v>
      </c>
      <c r="G1649" s="15">
        <f>IF(B1649="","",ROUND(IF(LEFT(B1649,1)="M",D1649*$G$2507+$G$2506,SUM(C1649:E1649)*$G$2508+$G$2506),1))</f>
        <v>34.799999999999997</v>
      </c>
      <c r="H1649" s="55">
        <f t="shared" si="33"/>
        <v>11.6</v>
      </c>
    </row>
    <row r="1650" spans="1:8" x14ac:dyDescent="0.25">
      <c r="A1650" s="13" t="s">
        <v>2503</v>
      </c>
      <c r="B1650" s="13" t="s">
        <v>2536</v>
      </c>
      <c r="C1650" s="13"/>
      <c r="D1650" s="13"/>
      <c r="E1650" s="13">
        <v>2734</v>
      </c>
      <c r="F1650" s="14" t="s">
        <v>2478</v>
      </c>
      <c r="G1650" s="15">
        <f>IF(B1650="","",ROUND(IF(LEFT(B1650,1)="M",D1650*$G$2507+$G$2506,SUM(C1650:E1650)*$G$2508+$G$2506),1))</f>
        <v>37</v>
      </c>
      <c r="H1650" s="55">
        <f t="shared" si="33"/>
        <v>12.333333333333334</v>
      </c>
    </row>
    <row r="1651" spans="1:8" x14ac:dyDescent="0.25">
      <c r="A1651" s="13" t="s">
        <v>2503</v>
      </c>
      <c r="B1651" s="13" t="s">
        <v>2537</v>
      </c>
      <c r="C1651" s="13"/>
      <c r="D1651" s="13"/>
      <c r="E1651" s="13">
        <v>2346</v>
      </c>
      <c r="F1651" s="14" t="s">
        <v>2538</v>
      </c>
      <c r="G1651" s="15">
        <f>IF(B1651="","",ROUND(IF(LEFT(B1651,1)="M",D1651*$G$2507+$G$2506,SUM(C1651:E1651)*$G$2508+$G$2506),1))</f>
        <v>32.4</v>
      </c>
      <c r="H1651" s="55">
        <f t="shared" si="33"/>
        <v>10.799999999999999</v>
      </c>
    </row>
    <row r="1652" spans="1:8" x14ac:dyDescent="0.25">
      <c r="A1652" s="13" t="s">
        <v>2503</v>
      </c>
      <c r="B1652" s="13" t="s">
        <v>2539</v>
      </c>
      <c r="C1652" s="13"/>
      <c r="D1652" s="13"/>
      <c r="E1652" s="13">
        <v>2671</v>
      </c>
      <c r="F1652" s="14" t="s">
        <v>2480</v>
      </c>
      <c r="G1652" s="15">
        <f>IF(B1652="","",ROUND(IF(LEFT(B1652,1)="M",D1652*$G$2507+$G$2506,SUM(C1652:E1652)*$G$2508+$G$2506),1))</f>
        <v>36.299999999999997</v>
      </c>
      <c r="H1652" s="55">
        <f t="shared" si="33"/>
        <v>12.1</v>
      </c>
    </row>
    <row r="1653" spans="1:8" x14ac:dyDescent="0.25">
      <c r="A1653" s="13" t="s">
        <v>2503</v>
      </c>
      <c r="B1653" s="13" t="s">
        <v>2540</v>
      </c>
      <c r="C1653" s="13"/>
      <c r="D1653" s="13"/>
      <c r="E1653" s="13">
        <v>3089</v>
      </c>
      <c r="F1653" s="14" t="s">
        <v>2541</v>
      </c>
      <c r="G1653" s="15">
        <f>IF(B1653="","",ROUND(IF(LEFT(B1653,1)="M",D1653*$G$2507+$G$2506,SUM(C1653:E1653)*$G$2508+$G$2506),1))</f>
        <v>41.3</v>
      </c>
      <c r="H1653" s="55">
        <f t="shared" si="33"/>
        <v>13.766666666666666</v>
      </c>
    </row>
    <row r="1654" spans="1:8" x14ac:dyDescent="0.25">
      <c r="A1654" s="13" t="s">
        <v>2542</v>
      </c>
      <c r="B1654" s="13" t="s">
        <v>2543</v>
      </c>
      <c r="C1654" s="13"/>
      <c r="D1654" s="13">
        <v>1692</v>
      </c>
      <c r="E1654" s="13"/>
      <c r="F1654" s="14" t="s">
        <v>2544</v>
      </c>
      <c r="G1654" s="15">
        <f>IF(B1654="","",ROUND(IF(LEFT(B1654,1)="M",D1654*$G$2507+$G$2506,SUM(C1654:E1654)*$G$2508+$G$2506),1))</f>
        <v>32.1</v>
      </c>
      <c r="H1654" s="55">
        <f t="shared" si="33"/>
        <v>10.700000000000001</v>
      </c>
    </row>
    <row r="1655" spans="1:8" x14ac:dyDescent="0.25">
      <c r="A1655" s="13" t="s">
        <v>2542</v>
      </c>
      <c r="B1655" s="13" t="s">
        <v>2545</v>
      </c>
      <c r="C1655" s="13"/>
      <c r="D1655" s="13">
        <v>1304</v>
      </c>
      <c r="E1655" s="13"/>
      <c r="F1655" s="14" t="s">
        <v>1098</v>
      </c>
      <c r="G1655" s="15">
        <f>IF(B1655="","",ROUND(IF(LEFT(B1655,1)="M",D1655*$G$2507+$G$2506,SUM(C1655:E1655)*$G$2508+$G$2506),1))</f>
        <v>25.7</v>
      </c>
      <c r="H1655" s="55">
        <f t="shared" si="33"/>
        <v>8.5666666666666664</v>
      </c>
    </row>
    <row r="1656" spans="1:8" x14ac:dyDescent="0.25">
      <c r="A1656" s="13" t="s">
        <v>2542</v>
      </c>
      <c r="B1656" s="13" t="s">
        <v>2546</v>
      </c>
      <c r="C1656" s="13"/>
      <c r="D1656" s="13">
        <v>688</v>
      </c>
      <c r="E1656" s="13"/>
      <c r="F1656" s="14" t="s">
        <v>2547</v>
      </c>
      <c r="G1656" s="15">
        <f>IF(B1656="","",ROUND(IF(LEFT(B1656,1)="M",D1656*$G$2507+$G$2506,SUM(C1656:E1656)*$G$2508+$G$2506),1))</f>
        <v>15.6</v>
      </c>
      <c r="H1656" s="55">
        <f t="shared" si="33"/>
        <v>5.2</v>
      </c>
    </row>
    <row r="1657" spans="1:8" x14ac:dyDescent="0.25">
      <c r="A1657" s="13" t="s">
        <v>2542</v>
      </c>
      <c r="B1657" s="13" t="s">
        <v>2548</v>
      </c>
      <c r="C1657" s="13"/>
      <c r="D1657" s="13">
        <v>866</v>
      </c>
      <c r="E1657" s="13"/>
      <c r="F1657" s="14" t="s">
        <v>2549</v>
      </c>
      <c r="G1657" s="15">
        <f>IF(B1657="","",ROUND(IF(LEFT(B1657,1)="M",D1657*$G$2507+$G$2506,SUM(C1657:E1657)*$G$2508+$G$2506),1))</f>
        <v>18.5</v>
      </c>
      <c r="H1657" s="55">
        <f t="shared" si="33"/>
        <v>6.166666666666667</v>
      </c>
    </row>
    <row r="1658" spans="1:8" s="20" customFormat="1" x14ac:dyDescent="0.25">
      <c r="A1658" s="13" t="s">
        <v>2542</v>
      </c>
      <c r="B1658" s="18" t="s">
        <v>2550</v>
      </c>
      <c r="C1658" s="18"/>
      <c r="D1658" s="18">
        <v>2321</v>
      </c>
      <c r="E1658" s="18"/>
      <c r="F1658" s="19" t="s">
        <v>2551</v>
      </c>
      <c r="G1658" s="15">
        <f>IF(B1658="","",ROUND(IF(LEFT(B1658,1)="M",D1658*$G$2507+$G$2506,SUM(C1658:E1658)*$G$2508+$G$2506),1))</f>
        <v>42.5</v>
      </c>
      <c r="H1658" s="55">
        <f t="shared" si="33"/>
        <v>14.166666666666666</v>
      </c>
    </row>
    <row r="1659" spans="1:8" s="20" customFormat="1" x14ac:dyDescent="0.25">
      <c r="A1659" s="13" t="s">
        <v>2542</v>
      </c>
      <c r="B1659" s="18" t="s">
        <v>2552</v>
      </c>
      <c r="C1659" s="18"/>
      <c r="D1659" s="18">
        <v>1872</v>
      </c>
      <c r="E1659" s="18"/>
      <c r="F1659" s="19" t="s">
        <v>2553</v>
      </c>
      <c r="G1659" s="15">
        <f>IF(B1659="","",ROUND(IF(LEFT(B1659,1)="M",D1659*$G$2507+$G$2506,SUM(C1659:E1659)*$G$2508+$G$2506),1))</f>
        <v>35.1</v>
      </c>
      <c r="H1659" s="55">
        <f t="shared" si="33"/>
        <v>11.700000000000001</v>
      </c>
    </row>
    <row r="1660" spans="1:8" s="20" customFormat="1" x14ac:dyDescent="0.25">
      <c r="A1660" s="13" t="s">
        <v>2542</v>
      </c>
      <c r="B1660" s="18" t="s">
        <v>2554</v>
      </c>
      <c r="C1660" s="18"/>
      <c r="D1660" s="18">
        <v>1814</v>
      </c>
      <c r="E1660" s="18"/>
      <c r="F1660" s="19" t="s">
        <v>2555</v>
      </c>
      <c r="G1660" s="15">
        <f>IF(B1660="","",ROUND(IF(LEFT(B1660,1)="M",D1660*$G$2507+$G$2506,SUM(C1660:E1660)*$G$2508+$G$2506),1))</f>
        <v>34.1</v>
      </c>
      <c r="H1660" s="55">
        <f t="shared" si="33"/>
        <v>11.366666666666667</v>
      </c>
    </row>
    <row r="1661" spans="1:8" s="20" customFormat="1" x14ac:dyDescent="0.25">
      <c r="A1661" s="13" t="s">
        <v>2542</v>
      </c>
      <c r="B1661" s="18" t="s">
        <v>2556</v>
      </c>
      <c r="C1661" s="18"/>
      <c r="D1661" s="18">
        <v>1283</v>
      </c>
      <c r="E1661" s="18"/>
      <c r="F1661" s="19" t="s">
        <v>2557</v>
      </c>
      <c r="G1661" s="15">
        <f>IF(B1661="","",ROUND(IF(LEFT(B1661,1)="M",D1661*$G$2507+$G$2506,SUM(C1661:E1661)*$G$2508+$G$2506),1))</f>
        <v>25.4</v>
      </c>
      <c r="H1661" s="55">
        <f t="shared" si="33"/>
        <v>8.4666666666666668</v>
      </c>
    </row>
    <row r="1662" spans="1:8" s="20" customFormat="1" x14ac:dyDescent="0.25">
      <c r="A1662" s="13" t="s">
        <v>2542</v>
      </c>
      <c r="B1662" s="18" t="s">
        <v>2558</v>
      </c>
      <c r="C1662" s="18"/>
      <c r="D1662" s="18">
        <v>1134</v>
      </c>
      <c r="E1662" s="18"/>
      <c r="F1662" s="19" t="s">
        <v>2559</v>
      </c>
      <c r="G1662" s="15">
        <f>IF(B1662="","",ROUND(IF(LEFT(B1662,1)="M",D1662*$G$2507+$G$2506,SUM(C1662:E1662)*$G$2508+$G$2506),1))</f>
        <v>22.9</v>
      </c>
      <c r="H1662" s="55">
        <f t="shared" si="33"/>
        <v>7.6333333333333329</v>
      </c>
    </row>
    <row r="1663" spans="1:8" s="20" customFormat="1" x14ac:dyDescent="0.25">
      <c r="A1663" s="13" t="s">
        <v>2542</v>
      </c>
      <c r="B1663" s="18" t="s">
        <v>2560</v>
      </c>
      <c r="C1663" s="18"/>
      <c r="D1663" s="18">
        <v>4297</v>
      </c>
      <c r="E1663" s="18"/>
      <c r="F1663" s="19" t="s">
        <v>2561</v>
      </c>
      <c r="G1663" s="15">
        <f>IF(B1663="","",ROUND(IF(LEFT(B1663,1)="M",D1663*$G$2507+$G$2506,SUM(C1663:E1663)*$G$2508+$G$2506),1))</f>
        <v>75.099999999999994</v>
      </c>
      <c r="H1663" s="55">
        <f t="shared" si="33"/>
        <v>25.033333333333331</v>
      </c>
    </row>
    <row r="1664" spans="1:8" s="20" customFormat="1" x14ac:dyDescent="0.25">
      <c r="A1664" s="13" t="s">
        <v>2542</v>
      </c>
      <c r="B1664" s="18" t="s">
        <v>2562</v>
      </c>
      <c r="C1664" s="18"/>
      <c r="D1664" s="18">
        <v>1142</v>
      </c>
      <c r="E1664" s="18"/>
      <c r="F1664" s="19" t="s">
        <v>2563</v>
      </c>
      <c r="G1664" s="15">
        <f>IF(B1664="","",ROUND(IF(LEFT(B1664,1)="M",D1664*$G$2507+$G$2506,SUM(C1664:E1664)*$G$2508+$G$2506),1))</f>
        <v>23</v>
      </c>
      <c r="H1664" s="55">
        <f t="shared" si="33"/>
        <v>7.666666666666667</v>
      </c>
    </row>
    <row r="1665" spans="1:8" s="20" customFormat="1" x14ac:dyDescent="0.25">
      <c r="A1665" s="13" t="s">
        <v>2542</v>
      </c>
      <c r="B1665" s="18" t="s">
        <v>2564</v>
      </c>
      <c r="C1665" s="18"/>
      <c r="D1665" s="18">
        <v>1262</v>
      </c>
      <c r="E1665" s="18"/>
      <c r="F1665" s="19" t="s">
        <v>2565</v>
      </c>
      <c r="G1665" s="15">
        <f>IF(B1665="","",ROUND(IF(LEFT(B1665,1)="M",D1665*$G$2507+$G$2506,SUM(C1665:E1665)*$G$2508+$G$2506),1))</f>
        <v>25</v>
      </c>
      <c r="H1665" s="55">
        <f t="shared" si="33"/>
        <v>8.3333333333333339</v>
      </c>
    </row>
    <row r="1666" spans="1:8" s="20" customFormat="1" x14ac:dyDescent="0.25">
      <c r="A1666" s="13" t="s">
        <v>2542</v>
      </c>
      <c r="B1666" s="18" t="s">
        <v>2566</v>
      </c>
      <c r="C1666" s="18"/>
      <c r="D1666" s="18">
        <v>1966</v>
      </c>
      <c r="E1666" s="18"/>
      <c r="F1666" s="19" t="s">
        <v>2567</v>
      </c>
      <c r="G1666" s="15">
        <f>IF(B1666="","",ROUND(IF(LEFT(B1666,1)="M",D1666*$G$2507+$G$2506,SUM(C1666:E1666)*$G$2508+$G$2506),1))</f>
        <v>36.6</v>
      </c>
      <c r="H1666" s="55">
        <f t="shared" si="33"/>
        <v>12.200000000000001</v>
      </c>
    </row>
    <row r="1667" spans="1:8" s="20" customFormat="1" x14ac:dyDescent="0.25">
      <c r="A1667" s="13" t="s">
        <v>2542</v>
      </c>
      <c r="B1667" s="18" t="s">
        <v>2568</v>
      </c>
      <c r="C1667" s="18"/>
      <c r="D1667" s="18">
        <v>1944</v>
      </c>
      <c r="E1667" s="18"/>
      <c r="F1667" s="19" t="s">
        <v>2569</v>
      </c>
      <c r="G1667" s="15">
        <f>IF(B1667="","",ROUND(IF(LEFT(B1667,1)="M",D1667*$G$2507+$G$2506,SUM(C1667:E1667)*$G$2508+$G$2506),1))</f>
        <v>36.299999999999997</v>
      </c>
      <c r="H1667" s="55">
        <f t="shared" si="33"/>
        <v>12.1</v>
      </c>
    </row>
    <row r="1668" spans="1:8" s="20" customFormat="1" x14ac:dyDescent="0.25">
      <c r="A1668" s="13" t="s">
        <v>2542</v>
      </c>
      <c r="B1668" s="18" t="s">
        <v>2570</v>
      </c>
      <c r="C1668" s="18"/>
      <c r="D1668" s="18">
        <v>2327</v>
      </c>
      <c r="E1668" s="18"/>
      <c r="F1668" s="19" t="s">
        <v>2571</v>
      </c>
      <c r="G1668" s="15">
        <f>IF(B1668="","",ROUND(IF(LEFT(B1668,1)="M",D1668*$G$2507+$G$2506,SUM(C1668:E1668)*$G$2508+$G$2506),1))</f>
        <v>42.6</v>
      </c>
      <c r="H1668" s="55">
        <f t="shared" si="33"/>
        <v>14.200000000000001</v>
      </c>
    </row>
    <row r="1669" spans="1:8" s="20" customFormat="1" x14ac:dyDescent="0.25">
      <c r="A1669" s="13" t="s">
        <v>2542</v>
      </c>
      <c r="B1669" s="18" t="s">
        <v>2572</v>
      </c>
      <c r="C1669" s="18"/>
      <c r="D1669" s="18">
        <v>1742</v>
      </c>
      <c r="E1669" s="18"/>
      <c r="F1669" s="19" t="s">
        <v>2573</v>
      </c>
      <c r="G1669" s="15">
        <f>IF(B1669="","",ROUND(IF(LEFT(B1669,1)="M",D1669*$G$2507+$G$2506,SUM(C1669:E1669)*$G$2508+$G$2506),1))</f>
        <v>32.9</v>
      </c>
      <c r="H1669" s="55">
        <f t="shared" si="33"/>
        <v>10.966666666666667</v>
      </c>
    </row>
    <row r="1670" spans="1:8" s="20" customFormat="1" x14ac:dyDescent="0.25">
      <c r="A1670" s="13" t="s">
        <v>2542</v>
      </c>
      <c r="B1670" s="18" t="s">
        <v>2574</v>
      </c>
      <c r="C1670" s="18"/>
      <c r="D1670" s="18">
        <v>1775</v>
      </c>
      <c r="E1670" s="18"/>
      <c r="F1670" s="19" t="s">
        <v>2575</v>
      </c>
      <c r="G1670" s="15">
        <f>IF(B1670="","",ROUND(IF(LEFT(B1670,1)="M",D1670*$G$2507+$G$2506,SUM(C1670:E1670)*$G$2508+$G$2506),1))</f>
        <v>33.5</v>
      </c>
      <c r="H1670" s="55">
        <f t="shared" si="33"/>
        <v>11.166666666666666</v>
      </c>
    </row>
    <row r="1671" spans="1:8" s="20" customFormat="1" x14ac:dyDescent="0.25">
      <c r="A1671" s="13" t="s">
        <v>2542</v>
      </c>
      <c r="B1671" s="18" t="s">
        <v>2576</v>
      </c>
      <c r="C1671" s="18"/>
      <c r="D1671" s="18">
        <v>3851</v>
      </c>
      <c r="E1671" s="18"/>
      <c r="F1671" s="19" t="s">
        <v>2577</v>
      </c>
      <c r="G1671" s="15">
        <f>IF(B1671="","",ROUND(IF(LEFT(B1671,1)="M",D1671*$G$2507+$G$2506,SUM(C1671:E1671)*$G$2508+$G$2506),1))</f>
        <v>67.7</v>
      </c>
      <c r="H1671" s="55">
        <f t="shared" si="33"/>
        <v>22.566666666666666</v>
      </c>
    </row>
    <row r="1672" spans="1:8" s="20" customFormat="1" x14ac:dyDescent="0.25">
      <c r="A1672" s="13" t="s">
        <v>2542</v>
      </c>
      <c r="B1672" s="18" t="s">
        <v>2578</v>
      </c>
      <c r="C1672" s="18"/>
      <c r="D1672" s="18">
        <v>5782</v>
      </c>
      <c r="E1672" s="18"/>
      <c r="F1672" s="19" t="s">
        <v>2579</v>
      </c>
      <c r="G1672" s="15">
        <f>IF(B1672="","",ROUND(IF(LEFT(B1672,1)="M",D1672*$G$2507+$G$2506,SUM(C1672:E1672)*$G$2508+$G$2506),1))</f>
        <v>99.6</v>
      </c>
      <c r="H1672" s="55">
        <f t="shared" si="33"/>
        <v>33.199999999999996</v>
      </c>
    </row>
    <row r="1673" spans="1:8" x14ac:dyDescent="0.25">
      <c r="A1673" s="13" t="s">
        <v>2542</v>
      </c>
      <c r="B1673" s="13" t="s">
        <v>2580</v>
      </c>
      <c r="C1673" s="13"/>
      <c r="D1673" s="13">
        <v>1661</v>
      </c>
      <c r="E1673" s="13"/>
      <c r="F1673" s="14" t="s">
        <v>2581</v>
      </c>
      <c r="G1673" s="15">
        <f>IF(B1673="","",ROUND(IF(LEFT(B1673,1)="M",D1673*$G$2507+$G$2506,SUM(C1673:E1673)*$G$2508+$G$2506),1))</f>
        <v>31.6</v>
      </c>
      <c r="H1673" s="55">
        <f t="shared" si="33"/>
        <v>10.533333333333333</v>
      </c>
    </row>
    <row r="1674" spans="1:8" x14ac:dyDescent="0.25">
      <c r="A1674" s="13" t="s">
        <v>2542</v>
      </c>
      <c r="B1674" s="13" t="s">
        <v>2582</v>
      </c>
      <c r="C1674" s="13"/>
      <c r="D1674" s="13">
        <v>5132</v>
      </c>
      <c r="E1674" s="13"/>
      <c r="F1674" s="14" t="s">
        <v>2583</v>
      </c>
      <c r="G1674" s="15">
        <f>IF(B1674="","",ROUND(IF(LEFT(B1674,1)="M",D1674*$G$2507+$G$2506,SUM(C1674:E1674)*$G$2508+$G$2506),1))</f>
        <v>88.9</v>
      </c>
      <c r="H1674" s="55">
        <f t="shared" si="33"/>
        <v>29.633333333333336</v>
      </c>
    </row>
    <row r="1675" spans="1:8" x14ac:dyDescent="0.25">
      <c r="A1675" s="13" t="s">
        <v>2542</v>
      </c>
      <c r="B1675" s="13" t="s">
        <v>2584</v>
      </c>
      <c r="C1675" s="13"/>
      <c r="D1675" s="13">
        <v>1843</v>
      </c>
      <c r="E1675" s="13"/>
      <c r="F1675" s="14" t="s">
        <v>2585</v>
      </c>
      <c r="G1675" s="15">
        <f>IF(B1675="","",ROUND(IF(LEFT(B1675,1)="M",D1675*$G$2507+$G$2506,SUM(C1675:E1675)*$G$2508+$G$2506),1))</f>
        <v>34.6</v>
      </c>
      <c r="H1675" s="55">
        <f t="shared" si="33"/>
        <v>11.533333333333333</v>
      </c>
    </row>
    <row r="1676" spans="1:8" x14ac:dyDescent="0.25">
      <c r="A1676" s="13" t="s">
        <v>2542</v>
      </c>
      <c r="B1676" s="13" t="s">
        <v>2586</v>
      </c>
      <c r="C1676" s="13"/>
      <c r="D1676" s="13">
        <v>1926</v>
      </c>
      <c r="E1676" s="13"/>
      <c r="F1676" s="14" t="s">
        <v>2587</v>
      </c>
      <c r="G1676" s="15">
        <f>IF(B1676="","",ROUND(IF(LEFT(B1676,1)="M",D1676*$G$2507+$G$2506,SUM(C1676:E1676)*$G$2508+$G$2506),1))</f>
        <v>36</v>
      </c>
      <c r="H1676" s="55">
        <f t="shared" si="33"/>
        <v>12</v>
      </c>
    </row>
    <row r="1677" spans="1:8" x14ac:dyDescent="0.25">
      <c r="A1677" s="13" t="s">
        <v>2542</v>
      </c>
      <c r="B1677" s="13" t="s">
        <v>2588</v>
      </c>
      <c r="C1677" s="13"/>
      <c r="D1677" s="13">
        <v>1053</v>
      </c>
      <c r="E1677" s="13"/>
      <c r="F1677" s="14" t="s">
        <v>2589</v>
      </c>
      <c r="G1677" s="15">
        <f>IF(B1677="","",ROUND(IF(LEFT(B1677,1)="M",D1677*$G$2507+$G$2506,SUM(C1677:E1677)*$G$2508+$G$2506),1))</f>
        <v>21.6</v>
      </c>
      <c r="H1677" s="55">
        <f t="shared" si="33"/>
        <v>7.2</v>
      </c>
    </row>
    <row r="1678" spans="1:8" x14ac:dyDescent="0.25">
      <c r="A1678" s="13" t="s">
        <v>2542</v>
      </c>
      <c r="B1678" s="13" t="s">
        <v>2590</v>
      </c>
      <c r="C1678" s="13"/>
      <c r="D1678" s="13">
        <v>737</v>
      </c>
      <c r="E1678" s="13"/>
      <c r="F1678" s="14" t="s">
        <v>2591</v>
      </c>
      <c r="G1678" s="15">
        <f>IF(B1678="","",ROUND(IF(LEFT(B1678,1)="M",D1678*$G$2507+$G$2506,SUM(C1678:E1678)*$G$2508+$G$2506),1))</f>
        <v>16.399999999999999</v>
      </c>
      <c r="H1678" s="55">
        <f t="shared" si="33"/>
        <v>5.4666666666666659</v>
      </c>
    </row>
    <row r="1679" spans="1:8" x14ac:dyDescent="0.25">
      <c r="A1679" s="13" t="s">
        <v>2542</v>
      </c>
      <c r="B1679" s="13" t="s">
        <v>2593</v>
      </c>
      <c r="C1679" s="13"/>
      <c r="D1679" s="13"/>
      <c r="E1679" s="13">
        <v>1614</v>
      </c>
      <c r="F1679" s="14" t="s">
        <v>2594</v>
      </c>
      <c r="G1679" s="15">
        <f>IF(B1679="","",ROUND(IF(LEFT(B1679,1)="M",D1679*$G$2507+$G$2506,SUM(C1679:E1679)*$G$2508+$G$2506),1))</f>
        <v>23.6</v>
      </c>
      <c r="H1679" s="55">
        <f t="shared" si="33"/>
        <v>7.8666666666666671</v>
      </c>
    </row>
    <row r="1680" spans="1:8" x14ac:dyDescent="0.25">
      <c r="A1680" s="13" t="s">
        <v>2542</v>
      </c>
      <c r="B1680" s="13" t="s">
        <v>2595</v>
      </c>
      <c r="C1680" s="13"/>
      <c r="D1680" s="13"/>
      <c r="E1680" s="13">
        <v>1737</v>
      </c>
      <c r="F1680" s="14" t="s">
        <v>2596</v>
      </c>
      <c r="G1680" s="15">
        <f>IF(B1680="","",ROUND(IF(LEFT(B1680,1)="M",D1680*$G$2507+$G$2506,SUM(C1680:E1680)*$G$2508+$G$2506),1))</f>
        <v>25</v>
      </c>
      <c r="H1680" s="55">
        <f t="shared" si="33"/>
        <v>8.3333333333333339</v>
      </c>
    </row>
    <row r="1681" spans="1:8" x14ac:dyDescent="0.25">
      <c r="A1681" s="13" t="s">
        <v>2542</v>
      </c>
      <c r="B1681" s="13" t="s">
        <v>2597</v>
      </c>
      <c r="C1681" s="13"/>
      <c r="D1681" s="13"/>
      <c r="E1681" s="13">
        <v>2370</v>
      </c>
      <c r="F1681" s="14" t="s">
        <v>2598</v>
      </c>
      <c r="G1681" s="15">
        <f>IF(B1681="","",ROUND(IF(LEFT(B1681,1)="M",D1681*$G$2507+$G$2506,SUM(C1681:E1681)*$G$2508+$G$2506),1))</f>
        <v>32.6</v>
      </c>
      <c r="H1681" s="55">
        <f t="shared" ref="H1681:H1748" si="34">G1681/3</f>
        <v>10.866666666666667</v>
      </c>
    </row>
    <row r="1682" spans="1:8" x14ac:dyDescent="0.25">
      <c r="A1682" s="13" t="s">
        <v>2542</v>
      </c>
      <c r="B1682" s="13" t="s">
        <v>2599</v>
      </c>
      <c r="C1682" s="13"/>
      <c r="D1682" s="13"/>
      <c r="E1682" s="13">
        <v>1733</v>
      </c>
      <c r="F1682" s="14" t="s">
        <v>2600</v>
      </c>
      <c r="G1682" s="15">
        <f>IF(B1682="","",ROUND(IF(LEFT(B1682,1)="M",D1682*$G$2507+$G$2506,SUM(C1682:E1682)*$G$2508+$G$2506),1))</f>
        <v>25</v>
      </c>
      <c r="H1682" s="55">
        <f t="shared" si="34"/>
        <v>8.3333333333333339</v>
      </c>
    </row>
    <row r="1683" spans="1:8" x14ac:dyDescent="0.25">
      <c r="A1683" s="13" t="s">
        <v>2542</v>
      </c>
      <c r="B1683" s="13" t="s">
        <v>2601</v>
      </c>
      <c r="C1683" s="13"/>
      <c r="D1683" s="13"/>
      <c r="E1683" s="13">
        <v>1139</v>
      </c>
      <c r="F1683" s="14" t="s">
        <v>2602</v>
      </c>
      <c r="G1683" s="15">
        <f>IF(B1683="","",ROUND(IF(LEFT(B1683,1)="M",D1683*$G$2507+$G$2506,SUM(C1683:E1683)*$G$2508+$G$2506),1))</f>
        <v>17.899999999999999</v>
      </c>
      <c r="H1683" s="55">
        <f t="shared" si="34"/>
        <v>5.9666666666666659</v>
      </c>
    </row>
    <row r="1684" spans="1:8" x14ac:dyDescent="0.25">
      <c r="A1684" s="13" t="s">
        <v>2542</v>
      </c>
      <c r="B1684" s="13" t="s">
        <v>2603</v>
      </c>
      <c r="C1684" s="13"/>
      <c r="D1684" s="13"/>
      <c r="E1684" s="13">
        <v>926</v>
      </c>
      <c r="F1684" s="14" t="s">
        <v>2604</v>
      </c>
      <c r="G1684" s="15">
        <f>IF(B1684="","",ROUND(IF(LEFT(B1684,1)="M",D1684*$G$2507+$G$2506,SUM(C1684:E1684)*$G$2508+$G$2506),1))</f>
        <v>15.3</v>
      </c>
      <c r="H1684" s="55">
        <f t="shared" si="34"/>
        <v>5.1000000000000005</v>
      </c>
    </row>
    <row r="1685" spans="1:8" x14ac:dyDescent="0.25">
      <c r="A1685" s="13" t="s">
        <v>2542</v>
      </c>
      <c r="B1685" s="13" t="s">
        <v>2605</v>
      </c>
      <c r="C1685" s="13"/>
      <c r="D1685" s="13"/>
      <c r="E1685" s="13">
        <v>3100</v>
      </c>
      <c r="F1685" s="14" t="s">
        <v>2606</v>
      </c>
      <c r="G1685" s="15">
        <f>IF(B1685="","",ROUND(IF(LEFT(B1685,1)="M",D1685*$G$2507+$G$2506,SUM(C1685:E1685)*$G$2508+$G$2506),1))</f>
        <v>41.4</v>
      </c>
      <c r="H1685" s="55">
        <f t="shared" si="34"/>
        <v>13.799999999999999</v>
      </c>
    </row>
    <row r="1686" spans="1:8" x14ac:dyDescent="0.25">
      <c r="A1686" s="13" t="s">
        <v>2542</v>
      </c>
      <c r="B1686" s="13" t="s">
        <v>2607</v>
      </c>
      <c r="C1686" s="13"/>
      <c r="D1686" s="13"/>
      <c r="E1686" s="13">
        <v>2322</v>
      </c>
      <c r="F1686" s="14" t="s">
        <v>2608</v>
      </c>
      <c r="G1686" s="15">
        <f>IF(B1686="","",ROUND(IF(LEFT(B1686,1)="M",D1686*$G$2507+$G$2506,SUM(C1686:E1686)*$G$2508+$G$2506),1))</f>
        <v>32.1</v>
      </c>
      <c r="H1686" s="55">
        <f t="shared" si="34"/>
        <v>10.700000000000001</v>
      </c>
    </row>
    <row r="1687" spans="1:8" x14ac:dyDescent="0.25">
      <c r="A1687" s="13" t="s">
        <v>2542</v>
      </c>
      <c r="B1687" s="13" t="s">
        <v>2609</v>
      </c>
      <c r="C1687" s="13"/>
      <c r="D1687" s="13"/>
      <c r="E1687" s="13">
        <v>1497</v>
      </c>
      <c r="F1687" s="14" t="s">
        <v>2610</v>
      </c>
      <c r="G1687" s="15">
        <f>IF(B1687="","",ROUND(IF(LEFT(B1687,1)="M",D1687*$G$2507+$G$2506,SUM(C1687:E1687)*$G$2508+$G$2506),1))</f>
        <v>22.2</v>
      </c>
      <c r="H1687" s="55">
        <f t="shared" si="34"/>
        <v>7.3999999999999995</v>
      </c>
    </row>
    <row r="1688" spans="1:8" x14ac:dyDescent="0.25">
      <c r="A1688" s="13" t="s">
        <v>2542</v>
      </c>
      <c r="B1688" s="13" t="s">
        <v>2611</v>
      </c>
      <c r="C1688" s="13"/>
      <c r="D1688" s="13"/>
      <c r="E1688" s="13">
        <v>2048</v>
      </c>
      <c r="F1688" s="14" t="s">
        <v>2612</v>
      </c>
      <c r="G1688" s="15">
        <f>IF(B1688="","",ROUND(IF(LEFT(B1688,1)="M",D1688*$G$2507+$G$2506,SUM(C1688:E1688)*$G$2508+$G$2506),1))</f>
        <v>28.8</v>
      </c>
      <c r="H1688" s="55">
        <f t="shared" si="34"/>
        <v>9.6</v>
      </c>
    </row>
    <row r="1689" spans="1:8" x14ac:dyDescent="0.25">
      <c r="A1689" s="13" t="s">
        <v>2542</v>
      </c>
      <c r="B1689" s="13" t="s">
        <v>2613</v>
      </c>
      <c r="C1689" s="13"/>
      <c r="D1689" s="13"/>
      <c r="E1689" s="13">
        <v>917</v>
      </c>
      <c r="F1689" s="14" t="s">
        <v>2614</v>
      </c>
      <c r="G1689" s="15">
        <f>IF(B1689="","",ROUND(IF(LEFT(B1689,1)="M",D1689*$G$2507+$G$2506,SUM(C1689:E1689)*$G$2508+$G$2506),1))</f>
        <v>15.2</v>
      </c>
      <c r="H1689" s="55">
        <f t="shared" si="34"/>
        <v>5.0666666666666664</v>
      </c>
    </row>
    <row r="1690" spans="1:8" x14ac:dyDescent="0.25">
      <c r="A1690" s="13" t="s">
        <v>2592</v>
      </c>
      <c r="B1690" s="13" t="s">
        <v>2615</v>
      </c>
      <c r="C1690" s="13">
        <v>5053</v>
      </c>
      <c r="D1690" s="13"/>
      <c r="E1690" s="13"/>
      <c r="F1690" s="14" t="s">
        <v>2616</v>
      </c>
      <c r="G1690" s="15">
        <f>IF(B1690="","",ROUND(IF(LEFT(B1690,1)="M",D1690*$G$2507+$G$2506,SUM(C1690:E1690)*$G$2508+$G$2506),1))</f>
        <v>64.8</v>
      </c>
      <c r="H1690" s="55">
        <f t="shared" si="34"/>
        <v>21.599999999999998</v>
      </c>
    </row>
    <row r="1691" spans="1:8" x14ac:dyDescent="0.25">
      <c r="A1691" s="13" t="s">
        <v>2592</v>
      </c>
      <c r="B1691" s="13" t="s">
        <v>2617</v>
      </c>
      <c r="C1691" s="13">
        <v>3840</v>
      </c>
      <c r="D1691" s="13"/>
      <c r="E1691" s="13"/>
      <c r="F1691" s="14" t="s">
        <v>2618</v>
      </c>
      <c r="G1691" s="15">
        <f>IF(B1691="","",ROUND(IF(LEFT(B1691,1)="M",D1691*$G$2507+$G$2506,SUM(C1691:E1691)*$G$2508+$G$2506),1))</f>
        <v>50.3</v>
      </c>
      <c r="H1691" s="55">
        <f t="shared" si="34"/>
        <v>16.766666666666666</v>
      </c>
    </row>
    <row r="1692" spans="1:8" x14ac:dyDescent="0.25">
      <c r="A1692" s="13" t="s">
        <v>2592</v>
      </c>
      <c r="B1692" s="13" t="s">
        <v>2619</v>
      </c>
      <c r="C1692" s="13">
        <v>2936</v>
      </c>
      <c r="D1692" s="13"/>
      <c r="E1692" s="13"/>
      <c r="F1692" s="14" t="s">
        <v>2620</v>
      </c>
      <c r="G1692" s="15">
        <f>IF(B1692="","",ROUND(IF(LEFT(B1692,1)="M",D1692*$G$2507+$G$2506,SUM(C1692:E1692)*$G$2508+$G$2506),1))</f>
        <v>39.4</v>
      </c>
      <c r="H1692" s="55">
        <f t="shared" si="34"/>
        <v>13.133333333333333</v>
      </c>
    </row>
    <row r="1693" spans="1:8" x14ac:dyDescent="0.25">
      <c r="A1693" s="13" t="s">
        <v>2592</v>
      </c>
      <c r="B1693" s="13" t="s">
        <v>2621</v>
      </c>
      <c r="C1693" s="13">
        <v>4315</v>
      </c>
      <c r="D1693" s="13"/>
      <c r="E1693" s="13"/>
      <c r="F1693" s="14" t="s">
        <v>2622</v>
      </c>
      <c r="G1693" s="15">
        <f>IF(B1693="","",ROUND(IF(LEFT(B1693,1)="M",D1693*$G$2507+$G$2506,SUM(C1693:E1693)*$G$2508+$G$2506),1))</f>
        <v>56</v>
      </c>
      <c r="H1693" s="55">
        <f t="shared" si="34"/>
        <v>18.666666666666668</v>
      </c>
    </row>
    <row r="1694" spans="1:8" x14ac:dyDescent="0.25">
      <c r="A1694" s="13" t="s">
        <v>2592</v>
      </c>
      <c r="B1694" s="13" t="s">
        <v>2623</v>
      </c>
      <c r="C1694" s="13">
        <v>3935</v>
      </c>
      <c r="D1694" s="13"/>
      <c r="E1694" s="13"/>
      <c r="F1694" s="14" t="s">
        <v>2624</v>
      </c>
      <c r="G1694" s="15">
        <f>IF(B1694="","",ROUND(IF(LEFT(B1694,1)="M",D1694*$G$2507+$G$2506,SUM(C1694:E1694)*$G$2508+$G$2506),1))</f>
        <v>51.4</v>
      </c>
      <c r="H1694" s="55">
        <f t="shared" si="34"/>
        <v>17.133333333333333</v>
      </c>
    </row>
    <row r="1695" spans="1:8" x14ac:dyDescent="0.25">
      <c r="A1695" s="13" t="s">
        <v>2592</v>
      </c>
      <c r="B1695" s="13" t="s">
        <v>2625</v>
      </c>
      <c r="C1695" s="13">
        <v>2650</v>
      </c>
      <c r="D1695" s="13"/>
      <c r="E1695" s="13"/>
      <c r="F1695" s="14" t="s">
        <v>2626</v>
      </c>
      <c r="G1695" s="15">
        <f>IF(B1695="","",ROUND(IF(LEFT(B1695,1)="M",D1695*$G$2507+$G$2506,SUM(C1695:E1695)*$G$2508+$G$2506),1))</f>
        <v>36</v>
      </c>
      <c r="H1695" s="55">
        <f t="shared" si="34"/>
        <v>12</v>
      </c>
    </row>
    <row r="1696" spans="1:8" x14ac:dyDescent="0.25">
      <c r="A1696" s="13" t="s">
        <v>2592</v>
      </c>
      <c r="B1696" s="13" t="s">
        <v>2627</v>
      </c>
      <c r="C1696" s="13">
        <v>1570</v>
      </c>
      <c r="D1696" s="13"/>
      <c r="E1696" s="13"/>
      <c r="F1696" s="14" t="s">
        <v>2628</v>
      </c>
      <c r="G1696" s="15">
        <f>IF(B1696="","",ROUND(IF(LEFT(B1696,1)="M",D1696*$G$2507+$G$2506,SUM(C1696:E1696)*$G$2508+$G$2506),1))</f>
        <v>23</v>
      </c>
      <c r="H1696" s="55">
        <f t="shared" si="34"/>
        <v>7.666666666666667</v>
      </c>
    </row>
    <row r="1697" spans="1:8" x14ac:dyDescent="0.25">
      <c r="A1697" s="13" t="s">
        <v>2592</v>
      </c>
      <c r="B1697" s="13" t="s">
        <v>2629</v>
      </c>
      <c r="C1697" s="13">
        <v>6453</v>
      </c>
      <c r="D1697" s="13"/>
      <c r="E1697" s="13"/>
      <c r="F1697" s="14" t="s">
        <v>2630</v>
      </c>
      <c r="G1697" s="15">
        <f>IF(B1697="","",ROUND(IF(LEFT(B1697,1)="M",D1697*$G$2507+$G$2506,SUM(C1697:E1697)*$G$2508+$G$2506),1))</f>
        <v>81.599999999999994</v>
      </c>
      <c r="H1697" s="55">
        <f t="shared" si="34"/>
        <v>27.2</v>
      </c>
    </row>
    <row r="1698" spans="1:8" x14ac:dyDescent="0.25">
      <c r="A1698" s="13" t="s">
        <v>2592</v>
      </c>
      <c r="B1698" s="13" t="s">
        <v>2631</v>
      </c>
      <c r="C1698" s="13">
        <v>6553</v>
      </c>
      <c r="D1698" s="13"/>
      <c r="E1698" s="13"/>
      <c r="F1698" s="14" t="s">
        <v>2632</v>
      </c>
      <c r="G1698" s="15">
        <f>IF(B1698="","",ROUND(IF(LEFT(B1698,1)="M",D1698*$G$2507+$G$2506,SUM(C1698:E1698)*$G$2508+$G$2506),1))</f>
        <v>82.8</v>
      </c>
      <c r="H1698" s="55">
        <f t="shared" si="34"/>
        <v>27.599999999999998</v>
      </c>
    </row>
    <row r="1699" spans="1:8" x14ac:dyDescent="0.25">
      <c r="A1699" s="13" t="s">
        <v>2592</v>
      </c>
      <c r="B1699" s="13" t="s">
        <v>2633</v>
      </c>
      <c r="C1699" s="13">
        <v>7046</v>
      </c>
      <c r="D1699" s="13"/>
      <c r="E1699" s="13"/>
      <c r="F1699" s="14" t="s">
        <v>2634</v>
      </c>
      <c r="G1699" s="15">
        <f>IF(B1699="","",ROUND(IF(LEFT(B1699,1)="M",D1699*$G$2507+$G$2506,SUM(C1699:E1699)*$G$2508+$G$2506),1))</f>
        <v>88.8</v>
      </c>
      <c r="H1699" s="55">
        <f t="shared" si="34"/>
        <v>29.599999999999998</v>
      </c>
    </row>
    <row r="1700" spans="1:8" x14ac:dyDescent="0.25">
      <c r="A1700" s="13" t="s">
        <v>2592</v>
      </c>
      <c r="B1700" s="13" t="s">
        <v>2635</v>
      </c>
      <c r="C1700" s="13">
        <f>6794-1196</f>
        <v>5598</v>
      </c>
      <c r="D1700" s="13"/>
      <c r="E1700" s="13"/>
      <c r="F1700" s="14" t="s">
        <v>2636</v>
      </c>
      <c r="G1700" s="15">
        <f>IF(B1700="","",ROUND(IF(LEFT(B1700,1)="M",D1700*$G$2507+$G$2506,SUM(C1700:E1700)*$G$2508+$G$2506),1))</f>
        <v>71.400000000000006</v>
      </c>
      <c r="H1700" s="55">
        <f t="shared" si="34"/>
        <v>23.8</v>
      </c>
    </row>
    <row r="1701" spans="1:8" x14ac:dyDescent="0.25">
      <c r="A1701" s="13" t="s">
        <v>2592</v>
      </c>
      <c r="B1701" s="13" t="s">
        <v>2637</v>
      </c>
      <c r="C1701" s="13">
        <v>2281</v>
      </c>
      <c r="D1701" s="13"/>
      <c r="E1701" s="13"/>
      <c r="F1701" s="14" t="s">
        <v>3863</v>
      </c>
      <c r="G1701" s="15">
        <f>IF(B1701="","",ROUND(IF(LEFT(B1701,1)="M",D1701*$G$2507+$G$2506,SUM(C1701:E1701)*$G$2508+$G$2506),1))</f>
        <v>31.6</v>
      </c>
      <c r="H1701" s="55">
        <f t="shared" si="34"/>
        <v>10.533333333333333</v>
      </c>
    </row>
    <row r="1702" spans="1:8" x14ac:dyDescent="0.25">
      <c r="A1702" s="13" t="s">
        <v>2592</v>
      </c>
      <c r="B1702" s="13" t="s">
        <v>3864</v>
      </c>
      <c r="C1702" s="13">
        <v>4552</v>
      </c>
      <c r="D1702" s="13"/>
      <c r="E1702" s="13"/>
      <c r="F1702" s="14" t="s">
        <v>3865</v>
      </c>
      <c r="G1702" s="15">
        <f>IF(B1702="","",ROUND(IF(LEFT(B1702,1)="M",D1702*$G$2507+$G$2506,SUM(C1702:E1702)*$G$2508+$G$2506),1))</f>
        <v>58.8</v>
      </c>
      <c r="H1702" s="55">
        <f t="shared" si="34"/>
        <v>19.599999999999998</v>
      </c>
    </row>
    <row r="1703" spans="1:8" x14ac:dyDescent="0.25">
      <c r="A1703" s="13"/>
      <c r="B1703" s="13"/>
      <c r="C1703" s="13"/>
      <c r="D1703" s="13"/>
      <c r="E1703" s="13"/>
      <c r="F1703" s="14"/>
      <c r="G1703" s="15" t="str">
        <f>IF(B1703="","",ROUND(IF(LEFT(B1703,1)="M",D1703*$G$2507+$G$2506,SUM(C1703:E1703)*$G$2508+$G$2506),1))</f>
        <v/>
      </c>
      <c r="H1703" s="55"/>
    </row>
    <row r="1704" spans="1:8" x14ac:dyDescent="0.25">
      <c r="A1704" s="13" t="s">
        <v>2638</v>
      </c>
      <c r="B1704" s="13" t="s">
        <v>2639</v>
      </c>
      <c r="C1704" s="13"/>
      <c r="D1704" s="13">
        <v>857</v>
      </c>
      <c r="E1704" s="13"/>
      <c r="F1704" s="14" t="s">
        <v>2640</v>
      </c>
      <c r="G1704" s="15">
        <f>IF(B1704="","",ROUND(IF(LEFT(B1704,1)="M",D1704*$G$2507+$G$2506,SUM(C1704:E1704)*$G$2508+$G$2506),1))</f>
        <v>18.3</v>
      </c>
      <c r="H1704" s="55">
        <f t="shared" si="34"/>
        <v>6.1000000000000005</v>
      </c>
    </row>
    <row r="1705" spans="1:8" x14ac:dyDescent="0.25">
      <c r="A1705" s="13"/>
      <c r="B1705" s="13"/>
      <c r="C1705" s="13"/>
      <c r="D1705" s="13"/>
      <c r="E1705" s="13"/>
      <c r="F1705" s="14"/>
      <c r="G1705" s="15" t="str">
        <f>IF(B1705="","",ROUND(IF(LEFT(B1705,1)="M",D1705*$G$2507+$G$2506,SUM(C1705:E1705)*$G$2508+$G$2506),1))</f>
        <v/>
      </c>
      <c r="H1705" s="55"/>
    </row>
    <row r="1706" spans="1:8" x14ac:dyDescent="0.25">
      <c r="A1706" s="13" t="s">
        <v>2641</v>
      </c>
      <c r="B1706" s="13" t="s">
        <v>2642</v>
      </c>
      <c r="C1706" s="13"/>
      <c r="D1706" s="13">
        <v>2054</v>
      </c>
      <c r="E1706" s="13"/>
      <c r="F1706" s="14" t="s">
        <v>2643</v>
      </c>
      <c r="G1706" s="15">
        <f>IF(B1706="","",ROUND(IF(LEFT(B1706,1)="M",D1706*$G$2507+$G$2506,SUM(C1706:E1706)*$G$2508+$G$2506),1))</f>
        <v>38.1</v>
      </c>
      <c r="H1706" s="55">
        <f t="shared" si="34"/>
        <v>12.700000000000001</v>
      </c>
    </row>
    <row r="1707" spans="1:8" x14ac:dyDescent="0.25">
      <c r="A1707" s="13"/>
      <c r="B1707" s="13" t="s">
        <v>2644</v>
      </c>
      <c r="C1707" s="13">
        <v>6122</v>
      </c>
      <c r="D1707" s="13"/>
      <c r="E1707" s="13"/>
      <c r="F1707" s="14" t="s">
        <v>2645</v>
      </c>
      <c r="G1707" s="15">
        <f>IF(B1707="","",ROUND(IF(LEFT(B1707,1)="M",D1707*$G$2507+$G$2506,SUM(C1707:E1707)*$G$2508+$G$2506),1))</f>
        <v>77.7</v>
      </c>
      <c r="H1707" s="55">
        <f t="shared" si="34"/>
        <v>25.900000000000002</v>
      </c>
    </row>
    <row r="1708" spans="1:8" x14ac:dyDescent="0.25">
      <c r="A1708" s="13"/>
      <c r="B1708" s="13" t="s">
        <v>2646</v>
      </c>
      <c r="C1708" s="13"/>
      <c r="D1708" s="13"/>
      <c r="E1708" s="13">
        <v>4839</v>
      </c>
      <c r="F1708" s="14" t="s">
        <v>2647</v>
      </c>
      <c r="G1708" s="15">
        <f>IF(B1708="","",ROUND(IF(LEFT(B1708,1)="M",D1708*$G$2507+$G$2506,SUM(C1708:E1708)*$G$2508+$G$2506),1))</f>
        <v>62.3</v>
      </c>
      <c r="H1708" s="55">
        <f t="shared" si="34"/>
        <v>20.766666666666666</v>
      </c>
    </row>
    <row r="1709" spans="1:8" x14ac:dyDescent="0.25">
      <c r="A1709" s="13"/>
      <c r="B1709" s="13"/>
      <c r="C1709" s="13"/>
      <c r="D1709" s="13"/>
      <c r="E1709" s="13"/>
      <c r="F1709" s="14"/>
      <c r="G1709" s="15" t="str">
        <f>IF(B1709="","",ROUND(IF(LEFT(B1709,1)="M",D1709*$G$2507+$G$2506,SUM(C1709:E1709)*$G$2508+$G$2506),1))</f>
        <v/>
      </c>
      <c r="H1709" s="55"/>
    </row>
    <row r="1710" spans="1:8" x14ac:dyDescent="0.25">
      <c r="A1710" s="13" t="s">
        <v>2648</v>
      </c>
      <c r="B1710" s="13" t="s">
        <v>2649</v>
      </c>
      <c r="C1710" s="13"/>
      <c r="D1710" s="13">
        <v>462</v>
      </c>
      <c r="E1710" s="13"/>
      <c r="F1710" s="14" t="s">
        <v>2650</v>
      </c>
      <c r="G1710" s="15">
        <f>IF(B1710="","",ROUND(IF(LEFT(B1710,1)="M",D1710*$G$2507+$G$2506,SUM(C1710:E1710)*$G$2508+$G$2506),1))</f>
        <v>11.8</v>
      </c>
      <c r="H1710" s="55">
        <f t="shared" si="34"/>
        <v>3.9333333333333336</v>
      </c>
    </row>
    <row r="1711" spans="1:8" x14ac:dyDescent="0.25">
      <c r="A1711" s="13"/>
      <c r="B1711" s="13" t="s">
        <v>2651</v>
      </c>
      <c r="C1711" s="13">
        <v>2301</v>
      </c>
      <c r="D1711" s="13"/>
      <c r="E1711" s="13"/>
      <c r="F1711" s="14" t="s">
        <v>2652</v>
      </c>
      <c r="G1711" s="15">
        <f>IF(B1711="","",ROUND(IF(LEFT(B1711,1)="M",D1711*$G$2507+$G$2506,SUM(C1711:E1711)*$G$2508+$G$2506),1))</f>
        <v>31.8</v>
      </c>
      <c r="H1711" s="55">
        <f t="shared" si="34"/>
        <v>10.6</v>
      </c>
    </row>
    <row r="1712" spans="1:8" x14ac:dyDescent="0.25">
      <c r="A1712" s="13"/>
      <c r="B1712" s="13" t="s">
        <v>2653</v>
      </c>
      <c r="C1712" s="13"/>
      <c r="D1712" s="13"/>
      <c r="E1712" s="13">
        <v>1732</v>
      </c>
      <c r="F1712" s="14" t="s">
        <v>2654</v>
      </c>
      <c r="G1712" s="15">
        <f>IF(B1712="","",ROUND(IF(LEFT(B1712,1)="M",D1712*$G$2507+$G$2506,SUM(C1712:E1712)*$G$2508+$G$2506),1))</f>
        <v>25</v>
      </c>
      <c r="H1712" s="55">
        <f t="shared" si="34"/>
        <v>8.3333333333333339</v>
      </c>
    </row>
    <row r="1713" spans="1:8" x14ac:dyDescent="0.25">
      <c r="A1713" s="13"/>
      <c r="B1713" s="13"/>
      <c r="C1713" s="13"/>
      <c r="D1713" s="13"/>
      <c r="E1713" s="13"/>
      <c r="F1713" s="14"/>
      <c r="G1713" s="15" t="str">
        <f>IF(B1713="","",ROUND(IF(LEFT(B1713,1)="M",D1713*$G$2507+$G$2506,SUM(C1713:E1713)*$G$2508+$G$2506),1))</f>
        <v/>
      </c>
      <c r="H1713" s="55"/>
    </row>
    <row r="1714" spans="1:8" x14ac:dyDescent="0.25">
      <c r="A1714" s="13" t="s">
        <v>2655</v>
      </c>
      <c r="B1714" s="13" t="s">
        <v>2656</v>
      </c>
      <c r="C1714" s="13"/>
      <c r="D1714" s="13">
        <v>739</v>
      </c>
      <c r="E1714" s="13"/>
      <c r="F1714" s="14" t="s">
        <v>2657</v>
      </c>
      <c r="G1714" s="15">
        <f>IF(B1714="","",ROUND(IF(LEFT(B1714,1)="M",D1714*$G$2507+$G$2506,SUM(C1714:E1714)*$G$2508+$G$2506),1))</f>
        <v>16.399999999999999</v>
      </c>
      <c r="H1714" s="55">
        <f t="shared" si="34"/>
        <v>5.4666666666666659</v>
      </c>
    </row>
    <row r="1715" spans="1:8" x14ac:dyDescent="0.25">
      <c r="A1715" s="13"/>
      <c r="B1715" s="13"/>
      <c r="C1715" s="13"/>
      <c r="D1715" s="13"/>
      <c r="E1715" s="13"/>
      <c r="F1715" s="14"/>
      <c r="G1715" s="15" t="str">
        <f>IF(B1715="","",ROUND(IF(LEFT(B1715,1)="M",D1715*$G$2507+$G$2506,SUM(C1715:E1715)*$G$2508+$G$2506),1))</f>
        <v/>
      </c>
      <c r="H1715" s="55"/>
    </row>
    <row r="1716" spans="1:8" x14ac:dyDescent="0.25">
      <c r="A1716" s="13" t="s">
        <v>2658</v>
      </c>
      <c r="B1716" s="13" t="s">
        <v>2659</v>
      </c>
      <c r="C1716" s="13"/>
      <c r="D1716" s="13">
        <v>1204</v>
      </c>
      <c r="E1716" s="13"/>
      <c r="F1716" s="14" t="s">
        <v>589</v>
      </c>
      <c r="G1716" s="15">
        <f>IF(B1716="","",ROUND(IF(LEFT(B1716,1)="M",D1716*$G$2507+$G$2506,SUM(C1716:E1716)*$G$2508+$G$2506),1))</f>
        <v>24.1</v>
      </c>
      <c r="H1716" s="55">
        <f t="shared" si="34"/>
        <v>8.0333333333333332</v>
      </c>
    </row>
    <row r="1717" spans="1:8" x14ac:dyDescent="0.25">
      <c r="A1717" s="13"/>
      <c r="B1717" s="13" t="s">
        <v>2660</v>
      </c>
      <c r="C1717" s="13"/>
      <c r="D1717" s="13">
        <v>686</v>
      </c>
      <c r="E1717" s="13"/>
      <c r="F1717" s="14" t="s">
        <v>2661</v>
      </c>
      <c r="G1717" s="15">
        <f>IF(B1717="","",ROUND(IF(LEFT(B1717,1)="M",D1717*$G$2507+$G$2506,SUM(C1717:E1717)*$G$2508+$G$2506),1))</f>
        <v>15.5</v>
      </c>
      <c r="H1717" s="55">
        <f t="shared" si="34"/>
        <v>5.166666666666667</v>
      </c>
    </row>
    <row r="1718" spans="1:8" x14ac:dyDescent="0.25">
      <c r="A1718" s="13"/>
      <c r="B1718" s="13" t="s">
        <v>2662</v>
      </c>
      <c r="C1718" s="13">
        <v>2819</v>
      </c>
      <c r="D1718" s="13"/>
      <c r="E1718" s="13"/>
      <c r="F1718" s="14" t="s">
        <v>2663</v>
      </c>
      <c r="G1718" s="15">
        <f>IF(B1718="","",ROUND(IF(LEFT(B1718,1)="M",D1718*$G$2507+$G$2506,SUM(C1718:E1718)*$G$2508+$G$2506),1))</f>
        <v>38</v>
      </c>
      <c r="H1718" s="55">
        <f t="shared" si="34"/>
        <v>12.666666666666666</v>
      </c>
    </row>
    <row r="1719" spans="1:8" x14ac:dyDescent="0.25">
      <c r="A1719" s="13"/>
      <c r="B1719" s="13" t="s">
        <v>2664</v>
      </c>
      <c r="C1719" s="13"/>
      <c r="D1719" s="13"/>
      <c r="E1719" s="13">
        <v>2941</v>
      </c>
      <c r="F1719" s="14" t="s">
        <v>2665</v>
      </c>
      <c r="G1719" s="15">
        <f>IF(B1719="","",ROUND(IF(LEFT(B1719,1)="M",D1719*$G$2507+$G$2506,SUM(C1719:E1719)*$G$2508+$G$2506),1))</f>
        <v>39.5</v>
      </c>
      <c r="H1719" s="55">
        <f t="shared" si="34"/>
        <v>13.166666666666666</v>
      </c>
    </row>
    <row r="1720" spans="1:8" x14ac:dyDescent="0.25">
      <c r="A1720" s="13"/>
      <c r="B1720" s="13"/>
      <c r="C1720" s="13"/>
      <c r="D1720" s="13"/>
      <c r="E1720" s="13"/>
      <c r="F1720" s="14"/>
      <c r="G1720" s="15" t="str">
        <f>IF(B1720="","",ROUND(IF(LEFT(B1720,1)="M",D1720*$G$2507+$G$2506,SUM(C1720:E1720)*$G$2508+$G$2506),1))</f>
        <v/>
      </c>
      <c r="H1720" s="55"/>
    </row>
    <row r="1721" spans="1:8" x14ac:dyDescent="0.25">
      <c r="A1721" s="13" t="s">
        <v>2666</v>
      </c>
      <c r="B1721" s="13" t="s">
        <v>2667</v>
      </c>
      <c r="C1721" s="13"/>
      <c r="D1721" s="13">
        <v>239</v>
      </c>
      <c r="E1721" s="13"/>
      <c r="F1721" s="14" t="s">
        <v>251</v>
      </c>
      <c r="G1721" s="15">
        <f>IF(B1721="","",ROUND(IF(LEFT(B1721,1)="M",D1721*$G$2507+$G$2506,SUM(C1721:E1721)*$G$2508+$G$2506),1))</f>
        <v>8.1</v>
      </c>
      <c r="H1721" s="55">
        <f t="shared" si="34"/>
        <v>2.6999999999999997</v>
      </c>
    </row>
    <row r="1722" spans="1:8" x14ac:dyDescent="0.25">
      <c r="A1722" s="13"/>
      <c r="B1722" s="13"/>
      <c r="C1722" s="13"/>
      <c r="D1722" s="13"/>
      <c r="E1722" s="13"/>
      <c r="F1722" s="14"/>
      <c r="G1722" s="15" t="str">
        <f>IF(B1722="","",ROUND(IF(LEFT(B1722,1)="M",D1722*$G$2507+$G$2506,SUM(C1722:E1722)*$G$2508+$G$2506),1))</f>
        <v/>
      </c>
      <c r="H1722" s="55"/>
    </row>
    <row r="1723" spans="1:8" x14ac:dyDescent="0.25">
      <c r="A1723" s="13" t="s">
        <v>2668</v>
      </c>
      <c r="B1723" s="13" t="s">
        <v>2669</v>
      </c>
      <c r="C1723" s="13"/>
      <c r="D1723" s="13">
        <v>1142</v>
      </c>
      <c r="E1723" s="13"/>
      <c r="F1723" s="14" t="s">
        <v>2670</v>
      </c>
      <c r="G1723" s="15">
        <f>IF(B1723="","",ROUND(IF(LEFT(B1723,1)="M",D1723*$G$2507+$G$2506,SUM(C1723:E1723)*$G$2508+$G$2506),1))</f>
        <v>23</v>
      </c>
      <c r="H1723" s="55">
        <f t="shared" si="34"/>
        <v>7.666666666666667</v>
      </c>
    </row>
    <row r="1724" spans="1:8" x14ac:dyDescent="0.25">
      <c r="A1724" s="13"/>
      <c r="B1724" s="13" t="s">
        <v>2671</v>
      </c>
      <c r="C1724" s="13">
        <v>4532</v>
      </c>
      <c r="D1724" s="13"/>
      <c r="E1724" s="13"/>
      <c r="F1724" s="14" t="s">
        <v>2672</v>
      </c>
      <c r="G1724" s="15">
        <f>IF(B1724="","",ROUND(IF(LEFT(B1724,1)="M",D1724*$G$2507+$G$2506,SUM(C1724:E1724)*$G$2508+$G$2506),1))</f>
        <v>58.6</v>
      </c>
      <c r="H1724" s="55">
        <f t="shared" si="34"/>
        <v>19.533333333333335</v>
      </c>
    </row>
    <row r="1725" spans="1:8" x14ac:dyDescent="0.25">
      <c r="A1725" s="13"/>
      <c r="B1725" s="13" t="s">
        <v>2673</v>
      </c>
      <c r="C1725" s="13"/>
      <c r="D1725" s="13"/>
      <c r="E1725" s="13">
        <v>3231</v>
      </c>
      <c r="F1725" s="14" t="s">
        <v>2674</v>
      </c>
      <c r="G1725" s="15">
        <f>IF(B1725="","",ROUND(IF(LEFT(B1725,1)="M",D1725*$G$2507+$G$2506,SUM(C1725:E1725)*$G$2508+$G$2506),1))</f>
        <v>43</v>
      </c>
      <c r="H1725" s="55">
        <f t="shared" si="34"/>
        <v>14.333333333333334</v>
      </c>
    </row>
    <row r="1726" spans="1:8" x14ac:dyDescent="0.25">
      <c r="A1726" s="13"/>
      <c r="B1726" s="13"/>
      <c r="C1726" s="13"/>
      <c r="D1726" s="13"/>
      <c r="E1726" s="13"/>
      <c r="F1726" s="14"/>
      <c r="G1726" s="15" t="str">
        <f>IF(B1726="","",ROUND(IF(LEFT(B1726,1)="M",D1726*$G$2507+$G$2506,SUM(C1726:E1726)*$G$2508+$G$2506),1))</f>
        <v/>
      </c>
      <c r="H1726" s="55"/>
    </row>
    <row r="1727" spans="1:8" x14ac:dyDescent="0.25">
      <c r="A1727" s="13" t="s">
        <v>2675</v>
      </c>
      <c r="B1727" s="13" t="s">
        <v>2676</v>
      </c>
      <c r="C1727" s="13"/>
      <c r="D1727" s="13">
        <v>1146</v>
      </c>
      <c r="E1727" s="13"/>
      <c r="F1727" s="14" t="s">
        <v>2677</v>
      </c>
      <c r="G1727" s="15">
        <f>IF(B1727="","",ROUND(IF(LEFT(B1727,1)="M",D1727*$G$2507+$G$2506,SUM(C1727:E1727)*$G$2508+$G$2506),1))</f>
        <v>23.1</v>
      </c>
      <c r="H1727" s="55">
        <f t="shared" si="34"/>
        <v>7.7</v>
      </c>
    </row>
    <row r="1728" spans="1:8" x14ac:dyDescent="0.25">
      <c r="A1728" s="13"/>
      <c r="B1728" s="13" t="s">
        <v>2678</v>
      </c>
      <c r="C1728" s="13">
        <v>2487</v>
      </c>
      <c r="D1728" s="13"/>
      <c r="E1728" s="13"/>
      <c r="F1728" s="14" t="s">
        <v>1860</v>
      </c>
      <c r="G1728" s="15">
        <f>IF(B1728="","",ROUND(IF(LEFT(B1728,1)="M",D1728*$G$2507+$G$2506,SUM(C1728:E1728)*$G$2508+$G$2506),1))</f>
        <v>34</v>
      </c>
      <c r="H1728" s="55">
        <f t="shared" si="34"/>
        <v>11.333333333333334</v>
      </c>
    </row>
    <row r="1729" spans="1:8" x14ac:dyDescent="0.25">
      <c r="A1729" s="13"/>
      <c r="B1729" s="13" t="s">
        <v>2679</v>
      </c>
      <c r="C1729" s="13">
        <v>2797</v>
      </c>
      <c r="D1729" s="13"/>
      <c r="E1729" s="13"/>
      <c r="F1729" s="14" t="s">
        <v>2680</v>
      </c>
      <c r="G1729" s="15">
        <f>IF(B1729="","",ROUND(IF(LEFT(B1729,1)="M",D1729*$G$2507+$G$2506,SUM(C1729:E1729)*$G$2508+$G$2506),1))</f>
        <v>37.799999999999997</v>
      </c>
      <c r="H1729" s="55">
        <f t="shared" si="34"/>
        <v>12.6</v>
      </c>
    </row>
    <row r="1730" spans="1:8" x14ac:dyDescent="0.25">
      <c r="A1730" s="13"/>
      <c r="B1730" s="13" t="s">
        <v>2681</v>
      </c>
      <c r="C1730" s="13"/>
      <c r="D1730" s="13"/>
      <c r="E1730" s="13">
        <v>3996</v>
      </c>
      <c r="F1730" s="14" t="s">
        <v>2682</v>
      </c>
      <c r="G1730" s="15">
        <f>IF(B1730="","",ROUND(IF(LEFT(B1730,1)="M",D1730*$G$2507+$G$2506,SUM(C1730:E1730)*$G$2508+$G$2506),1))</f>
        <v>52.2</v>
      </c>
      <c r="H1730" s="55">
        <f t="shared" si="34"/>
        <v>17.400000000000002</v>
      </c>
    </row>
    <row r="1731" spans="1:8" x14ac:dyDescent="0.25">
      <c r="A1731" s="13"/>
      <c r="B1731" s="13"/>
      <c r="C1731" s="13"/>
      <c r="D1731" s="13"/>
      <c r="E1731" s="13"/>
      <c r="F1731" s="14"/>
      <c r="G1731" s="15" t="str">
        <f>IF(B1731="","",ROUND(IF(LEFT(B1731,1)="M",D1731*$G$2507+$G$2506,SUM(C1731:E1731)*$G$2508+$G$2506),1))</f>
        <v/>
      </c>
      <c r="H1731" s="55"/>
    </row>
    <row r="1732" spans="1:8" x14ac:dyDescent="0.25">
      <c r="A1732" s="13" t="s">
        <v>2683</v>
      </c>
      <c r="B1732" s="13" t="s">
        <v>2684</v>
      </c>
      <c r="C1732" s="13"/>
      <c r="D1732" s="13">
        <v>487</v>
      </c>
      <c r="E1732" s="13"/>
      <c r="F1732" s="14" t="s">
        <v>3963</v>
      </c>
      <c r="G1732" s="15">
        <f>IF(B1732="","",ROUND(IF(LEFT(B1732,1)="M",D1732*$G$2507+$G$2506,SUM(C1732:E1732)*$G$2508+$G$2506),1))</f>
        <v>12.2</v>
      </c>
      <c r="H1732" s="55">
        <f t="shared" si="34"/>
        <v>4.0666666666666664</v>
      </c>
    </row>
    <row r="1733" spans="1:8" x14ac:dyDescent="0.25">
      <c r="A1733" s="13"/>
      <c r="B1733" s="13" t="s">
        <v>2685</v>
      </c>
      <c r="C1733" s="13">
        <v>1206</v>
      </c>
      <c r="D1733" s="13"/>
      <c r="E1733" s="13"/>
      <c r="F1733" s="14" t="s">
        <v>3962</v>
      </c>
      <c r="G1733" s="15">
        <f>IF(B1733="","",ROUND(IF(LEFT(B1733,1)="M",D1733*$G$2507+$G$2506,SUM(C1733:E1733)*$G$2508+$G$2506),1))</f>
        <v>18.7</v>
      </c>
      <c r="H1733" s="55">
        <f t="shared" si="34"/>
        <v>6.2333333333333334</v>
      </c>
    </row>
    <row r="1734" spans="1:8" x14ac:dyDescent="0.25">
      <c r="A1734" s="13"/>
      <c r="B1734" s="13" t="s">
        <v>2686</v>
      </c>
      <c r="C1734" s="13"/>
      <c r="D1734" s="13"/>
      <c r="E1734" s="13">
        <v>723</v>
      </c>
      <c r="F1734" s="14" t="s">
        <v>3964</v>
      </c>
      <c r="G1734" s="15">
        <f>IF(B1734="","",ROUND(IF(LEFT(B1734,1)="M",D1734*$G$2507+$G$2506,SUM(C1734:E1734)*$G$2508+$G$2506),1))</f>
        <v>12.9</v>
      </c>
      <c r="H1734" s="55">
        <f t="shared" si="34"/>
        <v>4.3</v>
      </c>
    </row>
    <row r="1735" spans="1:8" x14ac:dyDescent="0.25">
      <c r="A1735" s="13"/>
      <c r="B1735" s="13" t="s">
        <v>3965</v>
      </c>
      <c r="C1735" s="13">
        <v>913</v>
      </c>
      <c r="D1735" s="13"/>
      <c r="E1735" s="13"/>
      <c r="F1735" s="14" t="s">
        <v>3966</v>
      </c>
      <c r="G1735" s="15">
        <f>IF(B1735="","",ROUND(IF(LEFT(B1735,1)="M",D1735*$G$2507+$G$2506,SUM(C1735:E1735)*$G$2508+$G$2506),1))</f>
        <v>15.2</v>
      </c>
      <c r="H1735" s="55">
        <f t="shared" ref="H1735:H1738" si="35">G1735/3</f>
        <v>5.0666666666666664</v>
      </c>
    </row>
    <row r="1736" spans="1:8" x14ac:dyDescent="0.25">
      <c r="A1736" s="13"/>
      <c r="B1736" s="13" t="s">
        <v>3967</v>
      </c>
      <c r="C1736" s="13"/>
      <c r="D1736" s="13">
        <v>405</v>
      </c>
      <c r="E1736" s="13"/>
      <c r="F1736" s="14" t="s">
        <v>3968</v>
      </c>
      <c r="G1736" s="15">
        <f>IF(B1736="","",ROUND(IF(LEFT(B1736,1)="M",D1736*$G$2507+$G$2506,SUM(C1736:E1736)*$G$2508+$G$2506),1))</f>
        <v>10.9</v>
      </c>
      <c r="H1736" s="55">
        <f t="shared" si="35"/>
        <v>3.6333333333333333</v>
      </c>
    </row>
    <row r="1737" spans="1:8" x14ac:dyDescent="0.25">
      <c r="A1737" s="13"/>
      <c r="B1737" s="13" t="s">
        <v>3969</v>
      </c>
      <c r="C1737" s="13"/>
      <c r="D1737" s="13"/>
      <c r="E1737" s="13">
        <v>1286</v>
      </c>
      <c r="F1737" s="14" t="s">
        <v>3970</v>
      </c>
      <c r="G1737" s="15">
        <f>IF(B1737="","",ROUND(IF(LEFT(B1737,1)="M",D1737*$G$2507+$G$2506,SUM(C1737:E1737)*$G$2508+$G$2506),1))</f>
        <v>19.600000000000001</v>
      </c>
      <c r="H1737" s="55">
        <f t="shared" si="35"/>
        <v>6.5333333333333341</v>
      </c>
    </row>
    <row r="1738" spans="1:8" x14ac:dyDescent="0.25">
      <c r="A1738" s="13"/>
      <c r="B1738" s="13" t="s">
        <v>3971</v>
      </c>
      <c r="C1738" s="13"/>
      <c r="D1738" s="13">
        <v>8</v>
      </c>
      <c r="E1738" s="13"/>
      <c r="F1738" s="14" t="s">
        <v>3972</v>
      </c>
      <c r="G1738" s="15">
        <f>IF(B1738="","",ROUND(IF(LEFT(B1738,1)="M",D1738*$G$2507+$G$2506,SUM(C1738:E1738)*$G$2508+$G$2506),1))</f>
        <v>4.3</v>
      </c>
      <c r="H1738" s="55">
        <f t="shared" si="35"/>
        <v>1.4333333333333333</v>
      </c>
    </row>
    <row r="1739" spans="1:8" x14ac:dyDescent="0.25">
      <c r="A1739" s="13"/>
      <c r="B1739" s="13"/>
      <c r="C1739" s="13"/>
      <c r="D1739" s="13"/>
      <c r="E1739" s="13"/>
      <c r="F1739" s="14"/>
      <c r="G1739" s="15" t="str">
        <f>IF(B1739="","",ROUND(IF(LEFT(B1739,1)="M",D1739*$G$2507+$G$2506,SUM(C1739:E1739)*$G$2508+$G$2506),1))</f>
        <v/>
      </c>
      <c r="H1739" s="55"/>
    </row>
    <row r="1740" spans="1:8" x14ac:dyDescent="0.25">
      <c r="A1740" s="13" t="s">
        <v>2687</v>
      </c>
      <c r="B1740" s="13" t="s">
        <v>2688</v>
      </c>
      <c r="C1740" s="13"/>
      <c r="D1740" s="13">
        <v>660</v>
      </c>
      <c r="E1740" s="13"/>
      <c r="F1740" s="14" t="s">
        <v>2689</v>
      </c>
      <c r="G1740" s="15">
        <f>IF(B1740="","",ROUND(IF(LEFT(B1740,1)="M",D1740*$G$2507+$G$2506,SUM(C1740:E1740)*$G$2508+$G$2506),1))</f>
        <v>15.1</v>
      </c>
      <c r="H1740" s="55">
        <f t="shared" si="34"/>
        <v>5.0333333333333332</v>
      </c>
    </row>
    <row r="1741" spans="1:8" x14ac:dyDescent="0.25">
      <c r="A1741" s="13"/>
      <c r="B1741" s="13" t="s">
        <v>2690</v>
      </c>
      <c r="C1741" s="13">
        <v>3582</v>
      </c>
      <c r="D1741" s="13"/>
      <c r="E1741" s="13"/>
      <c r="F1741" s="14" t="s">
        <v>2691</v>
      </c>
      <c r="G1741" s="15">
        <f>IF(B1741="","",ROUND(IF(LEFT(B1741,1)="M",D1741*$G$2507+$G$2506,SUM(C1741:E1741)*$G$2508+$G$2506),1))</f>
        <v>47.2</v>
      </c>
      <c r="H1741" s="55">
        <f t="shared" si="34"/>
        <v>15.733333333333334</v>
      </c>
    </row>
    <row r="1742" spans="1:8" x14ac:dyDescent="0.25">
      <c r="A1742" s="13"/>
      <c r="B1742" s="13" t="s">
        <v>2692</v>
      </c>
      <c r="C1742" s="13"/>
      <c r="D1742" s="13"/>
      <c r="E1742" s="13">
        <v>2608</v>
      </c>
      <c r="F1742" s="14" t="s">
        <v>2693</v>
      </c>
      <c r="G1742" s="15">
        <f>IF(B1742="","",ROUND(IF(LEFT(B1742,1)="M",D1742*$G$2507+$G$2506,SUM(C1742:E1742)*$G$2508+$G$2506),1))</f>
        <v>35.5</v>
      </c>
      <c r="H1742" s="55">
        <f t="shared" si="34"/>
        <v>11.833333333333334</v>
      </c>
    </row>
    <row r="1743" spans="1:8" x14ac:dyDescent="0.25">
      <c r="A1743" s="13"/>
      <c r="B1743" s="13"/>
      <c r="C1743" s="13"/>
      <c r="D1743" s="13"/>
      <c r="E1743" s="13"/>
      <c r="F1743" s="14"/>
      <c r="G1743" s="15" t="str">
        <f>IF(B1743="","",ROUND(IF(LEFT(B1743,1)="M",D1743*$G$2507+$G$2506,SUM(C1743:E1743)*$G$2508+$G$2506),1))</f>
        <v/>
      </c>
      <c r="H1743" s="55"/>
    </row>
    <row r="1744" spans="1:8" x14ac:dyDescent="0.25">
      <c r="A1744" s="13" t="s">
        <v>2694</v>
      </c>
      <c r="B1744" s="13" t="s">
        <v>2695</v>
      </c>
      <c r="C1744" s="13"/>
      <c r="D1744" s="13">
        <v>678</v>
      </c>
      <c r="E1744" s="13"/>
      <c r="F1744" s="14" t="s">
        <v>760</v>
      </c>
      <c r="G1744" s="15">
        <f>IF(B1744="","",ROUND(IF(LEFT(B1744,1)="M",D1744*$G$2507+$G$2506,SUM(C1744:E1744)*$G$2508+$G$2506),1))</f>
        <v>15.4</v>
      </c>
      <c r="H1744" s="55">
        <f t="shared" si="34"/>
        <v>5.1333333333333337</v>
      </c>
    </row>
    <row r="1745" spans="1:8" x14ac:dyDescent="0.25">
      <c r="A1745" s="13"/>
      <c r="B1745" s="13"/>
      <c r="C1745" s="13"/>
      <c r="D1745" s="13"/>
      <c r="E1745" s="13"/>
      <c r="F1745" s="14"/>
      <c r="G1745" s="15" t="str">
        <f>IF(B1745="","",ROUND(IF(LEFT(B1745,1)="M",D1745*$G$2507+$G$2506,SUM(C1745:E1745)*$G$2508+$G$2506),1))</f>
        <v/>
      </c>
      <c r="H1745" s="55"/>
    </row>
    <row r="1746" spans="1:8" x14ac:dyDescent="0.25">
      <c r="A1746" s="13" t="s">
        <v>2696</v>
      </c>
      <c r="B1746" s="13" t="s">
        <v>2697</v>
      </c>
      <c r="C1746" s="13"/>
      <c r="D1746" s="13">
        <v>223</v>
      </c>
      <c r="E1746" s="13"/>
      <c r="F1746" s="14" t="s">
        <v>2698</v>
      </c>
      <c r="G1746" s="15">
        <f>IF(B1746="","",ROUND(IF(LEFT(B1746,1)="M",D1746*$G$2507+$G$2506,SUM(C1746:E1746)*$G$2508+$G$2506),1))</f>
        <v>7.9</v>
      </c>
      <c r="H1746" s="55">
        <f t="shared" si="34"/>
        <v>2.6333333333333333</v>
      </c>
    </row>
    <row r="1747" spans="1:8" x14ac:dyDescent="0.25">
      <c r="A1747" s="13"/>
      <c r="B1747" s="13"/>
      <c r="C1747" s="13"/>
      <c r="D1747" s="13"/>
      <c r="E1747" s="13"/>
      <c r="F1747" s="14"/>
      <c r="G1747" s="15" t="str">
        <f>IF(B1747="","",ROUND(IF(LEFT(B1747,1)="M",D1747*$G$2507+$G$2506,SUM(C1747:E1747)*$G$2508+$G$2506),1))</f>
        <v/>
      </c>
      <c r="H1747" s="55"/>
    </row>
    <row r="1748" spans="1:8" x14ac:dyDescent="0.25">
      <c r="A1748" s="13" t="s">
        <v>2699</v>
      </c>
      <c r="B1748" s="13" t="s">
        <v>2700</v>
      </c>
      <c r="C1748" s="13"/>
      <c r="D1748" s="13">
        <v>521</v>
      </c>
      <c r="E1748" s="13"/>
      <c r="F1748" s="14" t="s">
        <v>303</v>
      </c>
      <c r="G1748" s="15">
        <f>IF(B1748="","",ROUND(IF(LEFT(B1748,1)="M",D1748*$G$2507+$G$2506,SUM(C1748:E1748)*$G$2508+$G$2506),1))</f>
        <v>12.8</v>
      </c>
      <c r="H1748" s="55">
        <f t="shared" si="34"/>
        <v>4.2666666666666666</v>
      </c>
    </row>
    <row r="1749" spans="1:8" x14ac:dyDescent="0.25">
      <c r="A1749" s="13"/>
      <c r="B1749" s="13" t="s">
        <v>2701</v>
      </c>
      <c r="C1749" s="13">
        <v>1965</v>
      </c>
      <c r="D1749" s="13"/>
      <c r="E1749" s="13"/>
      <c r="F1749" s="14" t="s">
        <v>2702</v>
      </c>
      <c r="G1749" s="15">
        <f>IF(B1749="","",ROUND(IF(LEFT(B1749,1)="M",D1749*$G$2507+$G$2506,SUM(C1749:E1749)*$G$2508+$G$2506),1))</f>
        <v>27.8</v>
      </c>
      <c r="H1749" s="55">
        <f t="shared" ref="H1749:H1812" si="36">G1749/3</f>
        <v>9.2666666666666675</v>
      </c>
    </row>
    <row r="1750" spans="1:8" x14ac:dyDescent="0.25">
      <c r="A1750" s="13"/>
      <c r="B1750" s="13" t="s">
        <v>2703</v>
      </c>
      <c r="C1750" s="13"/>
      <c r="D1750" s="13"/>
      <c r="E1750" s="13">
        <v>1535</v>
      </c>
      <c r="F1750" s="14" t="s">
        <v>2704</v>
      </c>
      <c r="G1750" s="15">
        <f>IF(B1750="","",ROUND(IF(LEFT(B1750,1)="M",D1750*$G$2507+$G$2506,SUM(C1750:E1750)*$G$2508+$G$2506),1))</f>
        <v>22.6</v>
      </c>
      <c r="H1750" s="55">
        <f t="shared" si="36"/>
        <v>7.5333333333333341</v>
      </c>
    </row>
    <row r="1751" spans="1:8" x14ac:dyDescent="0.25">
      <c r="A1751" s="13"/>
      <c r="B1751" s="13"/>
      <c r="C1751" s="13"/>
      <c r="D1751" s="13"/>
      <c r="E1751" s="13"/>
      <c r="F1751" s="14"/>
      <c r="G1751" s="15" t="str">
        <f>IF(B1751="","",ROUND(IF(LEFT(B1751,1)="M",D1751*$G$2507+$G$2506,SUM(C1751:E1751)*$G$2508+$G$2506),1))</f>
        <v/>
      </c>
      <c r="H1751" s="55"/>
    </row>
    <row r="1752" spans="1:8" x14ac:dyDescent="0.25">
      <c r="A1752" s="13" t="s">
        <v>2705</v>
      </c>
      <c r="B1752" s="13" t="s">
        <v>2706</v>
      </c>
      <c r="C1752" s="13"/>
      <c r="D1752" s="13">
        <v>173</v>
      </c>
      <c r="E1752" s="13"/>
      <c r="F1752" s="14" t="s">
        <v>2707</v>
      </c>
      <c r="G1752" s="15">
        <f>IF(B1752="","",ROUND(IF(LEFT(B1752,1)="M",D1752*$G$2507+$G$2506,SUM(C1752:E1752)*$G$2508+$G$2506),1))</f>
        <v>7.1</v>
      </c>
      <c r="H1752" s="55">
        <f t="shared" si="36"/>
        <v>2.3666666666666667</v>
      </c>
    </row>
    <row r="1753" spans="1:8" x14ac:dyDescent="0.25">
      <c r="A1753" s="13"/>
      <c r="B1753" s="13" t="s">
        <v>2708</v>
      </c>
      <c r="C1753" s="13">
        <v>506</v>
      </c>
      <c r="D1753" s="13"/>
      <c r="E1753" s="13"/>
      <c r="F1753" s="14" t="s">
        <v>2709</v>
      </c>
      <c r="G1753" s="15">
        <f>IF(B1753="","",ROUND(IF(LEFT(B1753,1)="M",D1753*$G$2507+$G$2506,SUM(C1753:E1753)*$G$2508+$G$2506),1))</f>
        <v>10.3</v>
      </c>
      <c r="H1753" s="55">
        <f t="shared" si="36"/>
        <v>3.4333333333333336</v>
      </c>
    </row>
    <row r="1754" spans="1:8" x14ac:dyDescent="0.25">
      <c r="A1754" s="13"/>
      <c r="B1754" s="13" t="s">
        <v>2710</v>
      </c>
      <c r="C1754" s="13"/>
      <c r="D1754" s="13"/>
      <c r="E1754" s="13">
        <v>386</v>
      </c>
      <c r="F1754" s="14" t="s">
        <v>2711</v>
      </c>
      <c r="G1754" s="15">
        <f>IF(B1754="","",ROUND(IF(LEFT(B1754,1)="M",D1754*$G$2507+$G$2506,SUM(C1754:E1754)*$G$2508+$G$2506),1))</f>
        <v>8.8000000000000007</v>
      </c>
      <c r="H1754" s="55">
        <f t="shared" si="36"/>
        <v>2.9333333333333336</v>
      </c>
    </row>
    <row r="1755" spans="1:8" x14ac:dyDescent="0.25">
      <c r="A1755" s="13"/>
      <c r="B1755" s="13"/>
      <c r="C1755" s="13"/>
      <c r="D1755" s="13"/>
      <c r="E1755" s="13"/>
      <c r="F1755" s="14"/>
      <c r="G1755" s="15" t="str">
        <f>IF(B1755="","",ROUND(IF(LEFT(B1755,1)="M",D1755*$G$2507+$G$2506,SUM(C1755:E1755)*$G$2508+$G$2506),1))</f>
        <v/>
      </c>
      <c r="H1755" s="55"/>
    </row>
    <row r="1756" spans="1:8" x14ac:dyDescent="0.25">
      <c r="A1756" s="13" t="s">
        <v>2712</v>
      </c>
      <c r="B1756" s="13" t="s">
        <v>2713</v>
      </c>
      <c r="C1756" s="13"/>
      <c r="D1756" s="13">
        <v>806</v>
      </c>
      <c r="E1756" s="13"/>
      <c r="F1756" s="14" t="s">
        <v>2714</v>
      </c>
      <c r="G1756" s="15">
        <f>IF(B1756="","",ROUND(IF(LEFT(B1756,1)="M",D1756*$G$2507+$G$2506,SUM(C1756:E1756)*$G$2508+$G$2506),1))</f>
        <v>17.5</v>
      </c>
      <c r="H1756" s="55">
        <f t="shared" si="36"/>
        <v>5.833333333333333</v>
      </c>
    </row>
    <row r="1757" spans="1:8" x14ac:dyDescent="0.25">
      <c r="A1757" s="13"/>
      <c r="B1757" s="13" t="s">
        <v>2715</v>
      </c>
      <c r="C1757" s="13"/>
      <c r="D1757" s="13">
        <v>111</v>
      </c>
      <c r="E1757" s="13"/>
      <c r="F1757" s="14" t="s">
        <v>2716</v>
      </c>
      <c r="G1757" s="15">
        <f>IF(B1757="","",ROUND(IF(LEFT(B1757,1)="M",D1757*$G$2507+$G$2506,SUM(C1757:E1757)*$G$2508+$G$2506),1))</f>
        <v>6</v>
      </c>
      <c r="H1757" s="55">
        <f t="shared" si="36"/>
        <v>2</v>
      </c>
    </row>
    <row r="1758" spans="1:8" x14ac:dyDescent="0.25">
      <c r="A1758" s="13"/>
      <c r="B1758" s="13" t="s">
        <v>2717</v>
      </c>
      <c r="C1758" s="13">
        <v>3818</v>
      </c>
      <c r="D1758" s="13"/>
      <c r="E1758" s="13"/>
      <c r="F1758" s="14" t="s">
        <v>2718</v>
      </c>
      <c r="G1758" s="15">
        <f>IF(B1758="","",ROUND(IF(LEFT(B1758,1)="M",D1758*$G$2507+$G$2506,SUM(C1758:E1758)*$G$2508+$G$2506),1))</f>
        <v>50</v>
      </c>
      <c r="H1758" s="55">
        <f t="shared" si="36"/>
        <v>16.666666666666668</v>
      </c>
    </row>
    <row r="1759" spans="1:8" x14ac:dyDescent="0.25">
      <c r="A1759" s="13"/>
      <c r="B1759" s="13" t="s">
        <v>2719</v>
      </c>
      <c r="C1759" s="13"/>
      <c r="D1759" s="13"/>
      <c r="E1759" s="13">
        <v>1634</v>
      </c>
      <c r="F1759" s="14" t="s">
        <v>1474</v>
      </c>
      <c r="G1759" s="15">
        <f>IF(B1759="","",ROUND(IF(LEFT(B1759,1)="M",D1759*$G$2507+$G$2506,SUM(C1759:E1759)*$G$2508+$G$2506),1))</f>
        <v>23.8</v>
      </c>
      <c r="H1759" s="55">
        <f t="shared" si="36"/>
        <v>7.9333333333333336</v>
      </c>
    </row>
    <row r="1760" spans="1:8" x14ac:dyDescent="0.25">
      <c r="A1760" s="13"/>
      <c r="B1760" s="13" t="s">
        <v>2720</v>
      </c>
      <c r="C1760" s="13"/>
      <c r="D1760" s="13"/>
      <c r="E1760" s="13">
        <v>1199</v>
      </c>
      <c r="F1760" s="14" t="s">
        <v>2721</v>
      </c>
      <c r="G1760" s="15">
        <f>IF(B1760="","",ROUND(IF(LEFT(B1760,1)="M",D1760*$G$2507+$G$2506,SUM(C1760:E1760)*$G$2508+$G$2506),1))</f>
        <v>18.600000000000001</v>
      </c>
      <c r="H1760" s="55">
        <f t="shared" si="36"/>
        <v>6.2</v>
      </c>
    </row>
    <row r="1761" spans="1:8" x14ac:dyDescent="0.25">
      <c r="A1761" s="13"/>
      <c r="B1761" s="13"/>
      <c r="C1761" s="13"/>
      <c r="D1761" s="13"/>
      <c r="E1761" s="13"/>
      <c r="F1761" s="14"/>
      <c r="G1761" s="15" t="str">
        <f>IF(B1761="","",ROUND(IF(LEFT(B1761,1)="M",D1761*$G$2507+$G$2506,SUM(C1761:E1761)*$G$2508+$G$2506),1))</f>
        <v/>
      </c>
      <c r="H1761" s="55"/>
    </row>
    <row r="1762" spans="1:8" x14ac:dyDescent="0.25">
      <c r="A1762" s="13" t="s">
        <v>2722</v>
      </c>
      <c r="B1762" s="13" t="s">
        <v>2723</v>
      </c>
      <c r="C1762" s="13"/>
      <c r="D1762" s="13">
        <v>605</v>
      </c>
      <c r="E1762" s="13"/>
      <c r="F1762" s="14" t="s">
        <v>2724</v>
      </c>
      <c r="G1762" s="15">
        <f>IF(B1762="","",ROUND(IF(LEFT(B1762,1)="M",D1762*$G$2507+$G$2506,SUM(C1762:E1762)*$G$2508+$G$2506),1))</f>
        <v>14.2</v>
      </c>
      <c r="H1762" s="55">
        <f t="shared" si="36"/>
        <v>4.7333333333333334</v>
      </c>
    </row>
    <row r="1763" spans="1:8" x14ac:dyDescent="0.25">
      <c r="A1763" s="13"/>
      <c r="B1763" s="13" t="s">
        <v>2725</v>
      </c>
      <c r="C1763" s="13">
        <v>2040</v>
      </c>
      <c r="D1763" s="13"/>
      <c r="E1763" s="13"/>
      <c r="F1763" s="14" t="s">
        <v>373</v>
      </c>
      <c r="G1763" s="15">
        <f>IF(B1763="","",ROUND(IF(LEFT(B1763,1)="M",D1763*$G$2507+$G$2506,SUM(C1763:E1763)*$G$2508+$G$2506),1))</f>
        <v>28.7</v>
      </c>
      <c r="H1763" s="55">
        <f t="shared" si="36"/>
        <v>9.5666666666666664</v>
      </c>
    </row>
    <row r="1764" spans="1:8" x14ac:dyDescent="0.25">
      <c r="A1764" s="13"/>
      <c r="B1764" s="13" t="s">
        <v>2726</v>
      </c>
      <c r="C1764" s="13"/>
      <c r="D1764" s="13"/>
      <c r="E1764" s="13">
        <v>684</v>
      </c>
      <c r="F1764" s="14" t="s">
        <v>2727</v>
      </c>
      <c r="G1764" s="15">
        <f>IF(B1764="","",ROUND(IF(LEFT(B1764,1)="M",D1764*$G$2507+$G$2506,SUM(C1764:E1764)*$G$2508+$G$2506),1))</f>
        <v>12.4</v>
      </c>
      <c r="H1764" s="55">
        <f t="shared" si="36"/>
        <v>4.1333333333333337</v>
      </c>
    </row>
    <row r="1765" spans="1:8" x14ac:dyDescent="0.25">
      <c r="A1765" s="13"/>
      <c r="B1765" s="13"/>
      <c r="C1765" s="13"/>
      <c r="D1765" s="13"/>
      <c r="E1765" s="13"/>
      <c r="F1765" s="14"/>
      <c r="G1765" s="15" t="str">
        <f>IF(B1765="","",ROUND(IF(LEFT(B1765,1)="M",D1765*$G$2507+$G$2506,SUM(C1765:E1765)*$G$2508+$G$2506),1))</f>
        <v/>
      </c>
      <c r="H1765" s="55"/>
    </row>
    <row r="1766" spans="1:8" x14ac:dyDescent="0.25">
      <c r="A1766" s="13" t="s">
        <v>2728</v>
      </c>
      <c r="B1766" s="13" t="s">
        <v>2729</v>
      </c>
      <c r="C1766" s="13"/>
      <c r="D1766" s="13">
        <v>110</v>
      </c>
      <c r="E1766" s="13"/>
      <c r="F1766" s="14" t="s">
        <v>485</v>
      </c>
      <c r="G1766" s="15">
        <f>IF(B1766="","",ROUND(IF(LEFT(B1766,1)="M",D1766*$G$2507+$G$2506,SUM(C1766:E1766)*$G$2508+$G$2506),1))</f>
        <v>6</v>
      </c>
      <c r="H1766" s="55">
        <f t="shared" si="36"/>
        <v>2</v>
      </c>
    </row>
    <row r="1767" spans="1:8" x14ac:dyDescent="0.25">
      <c r="A1767" s="13"/>
      <c r="B1767" s="13"/>
      <c r="C1767" s="13"/>
      <c r="D1767" s="13"/>
      <c r="E1767" s="13"/>
      <c r="F1767" s="14"/>
      <c r="G1767" s="15" t="str">
        <f>IF(B1767="","",ROUND(IF(LEFT(B1767,1)="M",D1767*$G$2507+$G$2506,SUM(C1767:E1767)*$G$2508+$G$2506),1))</f>
        <v/>
      </c>
      <c r="H1767" s="55"/>
    </row>
    <row r="1768" spans="1:8" x14ac:dyDescent="0.25">
      <c r="A1768" s="13" t="s">
        <v>2730</v>
      </c>
      <c r="B1768" s="13" t="s">
        <v>2731</v>
      </c>
      <c r="C1768" s="13"/>
      <c r="D1768" s="13">
        <v>416</v>
      </c>
      <c r="E1768" s="13"/>
      <c r="F1768" s="14" t="s">
        <v>2732</v>
      </c>
      <c r="G1768" s="15">
        <f>IF(B1768="","",ROUND(IF(LEFT(B1768,1)="M",D1768*$G$2507+$G$2506,SUM(C1768:E1768)*$G$2508+$G$2506),1))</f>
        <v>11.1</v>
      </c>
      <c r="H1768" s="55">
        <f t="shared" si="36"/>
        <v>3.6999999999999997</v>
      </c>
    </row>
    <row r="1769" spans="1:8" x14ac:dyDescent="0.25">
      <c r="A1769" s="13"/>
      <c r="B1769" s="13" t="s">
        <v>2733</v>
      </c>
      <c r="C1769" s="13">
        <v>1549</v>
      </c>
      <c r="D1769" s="13"/>
      <c r="E1769" s="13"/>
      <c r="F1769" s="14" t="s">
        <v>2734</v>
      </c>
      <c r="G1769" s="15">
        <f>IF(B1769="","",ROUND(IF(LEFT(B1769,1)="M",D1769*$G$2507+$G$2506,SUM(C1769:E1769)*$G$2508+$G$2506),1))</f>
        <v>22.8</v>
      </c>
      <c r="H1769" s="55">
        <f t="shared" si="36"/>
        <v>7.6000000000000005</v>
      </c>
    </row>
    <row r="1770" spans="1:8" x14ac:dyDescent="0.25">
      <c r="A1770" s="13"/>
      <c r="B1770" s="13" t="s">
        <v>2735</v>
      </c>
      <c r="C1770" s="13"/>
      <c r="D1770" s="13"/>
      <c r="E1770" s="13">
        <v>1197</v>
      </c>
      <c r="F1770" s="14" t="s">
        <v>2736</v>
      </c>
      <c r="G1770" s="15">
        <f>IF(B1770="","",ROUND(IF(LEFT(B1770,1)="M",D1770*$G$2507+$G$2506,SUM(C1770:E1770)*$G$2508+$G$2506),1))</f>
        <v>18.600000000000001</v>
      </c>
      <c r="H1770" s="55">
        <f t="shared" si="36"/>
        <v>6.2</v>
      </c>
    </row>
    <row r="1771" spans="1:8" x14ac:dyDescent="0.25">
      <c r="A1771" s="13"/>
      <c r="B1771" s="13"/>
      <c r="C1771" s="13"/>
      <c r="D1771" s="13"/>
      <c r="E1771" s="13"/>
      <c r="F1771" s="14"/>
      <c r="G1771" s="15" t="str">
        <f>IF(B1771="","",ROUND(IF(LEFT(B1771,1)="M",D1771*$G$2507+$G$2506,SUM(C1771:E1771)*$G$2508+$G$2506),1))</f>
        <v/>
      </c>
      <c r="H1771" s="55"/>
    </row>
    <row r="1772" spans="1:8" x14ac:dyDescent="0.25">
      <c r="A1772" s="13" t="s">
        <v>2737</v>
      </c>
      <c r="B1772" s="13" t="s">
        <v>2738</v>
      </c>
      <c r="C1772" s="13"/>
      <c r="D1772" s="13">
        <v>806</v>
      </c>
      <c r="E1772" s="13"/>
      <c r="F1772" s="14" t="s">
        <v>1420</v>
      </c>
      <c r="G1772" s="15">
        <f>IF(B1772="","",ROUND(IF(LEFT(B1772,1)="M",D1772*$G$2507+$G$2506,SUM(C1772:E1772)*$G$2508+$G$2506),1))</f>
        <v>17.5</v>
      </c>
      <c r="H1772" s="55">
        <f t="shared" si="36"/>
        <v>5.833333333333333</v>
      </c>
    </row>
    <row r="1773" spans="1:8" x14ac:dyDescent="0.25">
      <c r="A1773" s="13"/>
      <c r="B1773" s="13" t="s">
        <v>2739</v>
      </c>
      <c r="C1773" s="13">
        <v>3235</v>
      </c>
      <c r="D1773" s="13"/>
      <c r="E1773" s="13"/>
      <c r="F1773" s="14" t="s">
        <v>1420</v>
      </c>
      <c r="G1773" s="15">
        <f>IF(B1773="","",ROUND(IF(LEFT(B1773,1)="M",D1773*$G$2507+$G$2506,SUM(C1773:E1773)*$G$2508+$G$2506),1))</f>
        <v>43</v>
      </c>
      <c r="H1773" s="55">
        <f t="shared" si="36"/>
        <v>14.333333333333334</v>
      </c>
    </row>
    <row r="1774" spans="1:8" x14ac:dyDescent="0.25">
      <c r="A1774" s="13"/>
      <c r="B1774" s="13" t="s">
        <v>2740</v>
      </c>
      <c r="C1774" s="13"/>
      <c r="D1774" s="13"/>
      <c r="E1774" s="13">
        <v>1467</v>
      </c>
      <c r="F1774" s="14" t="s">
        <v>1420</v>
      </c>
      <c r="G1774" s="15">
        <f>IF(B1774="","",ROUND(IF(LEFT(B1774,1)="M",D1774*$G$2507+$G$2506,SUM(C1774:E1774)*$G$2508+$G$2506),1))</f>
        <v>21.8</v>
      </c>
      <c r="H1774" s="55">
        <f t="shared" si="36"/>
        <v>7.2666666666666666</v>
      </c>
    </row>
    <row r="1775" spans="1:8" x14ac:dyDescent="0.25">
      <c r="A1775" s="13"/>
      <c r="B1775" s="13"/>
      <c r="C1775" s="13"/>
      <c r="D1775" s="13"/>
      <c r="E1775" s="13"/>
      <c r="F1775" s="14"/>
      <c r="G1775" s="15" t="str">
        <f>IF(B1775="","",ROUND(IF(LEFT(B1775,1)="M",D1775*$G$2507+$G$2506,SUM(C1775:E1775)*$G$2508+$G$2506),1))</f>
        <v/>
      </c>
      <c r="H1775" s="55"/>
    </row>
    <row r="1776" spans="1:8" x14ac:dyDescent="0.25">
      <c r="A1776" s="13" t="s">
        <v>2741</v>
      </c>
      <c r="B1776" s="13" t="s">
        <v>2742</v>
      </c>
      <c r="C1776" s="13"/>
      <c r="D1776" s="13">
        <v>1579</v>
      </c>
      <c r="E1776" s="13"/>
      <c r="F1776" s="14" t="s">
        <v>2743</v>
      </c>
      <c r="G1776" s="15">
        <f>IF(B1776="","",ROUND(IF(LEFT(B1776,1)="M",D1776*$G$2507+$G$2506,SUM(C1776:E1776)*$G$2508+$G$2506),1))</f>
        <v>30.3</v>
      </c>
      <c r="H1776" s="55">
        <f t="shared" si="36"/>
        <v>10.1</v>
      </c>
    </row>
    <row r="1777" spans="1:8" x14ac:dyDescent="0.25">
      <c r="A1777" s="13"/>
      <c r="B1777" s="13" t="s">
        <v>2744</v>
      </c>
      <c r="C1777" s="13"/>
      <c r="D1777" s="13">
        <v>203</v>
      </c>
      <c r="E1777" s="13"/>
      <c r="F1777" s="14" t="s">
        <v>2745</v>
      </c>
      <c r="G1777" s="15">
        <f>IF(B1777="","",ROUND(IF(LEFT(B1777,1)="M",D1777*$G$2507+$G$2506,SUM(C1777:E1777)*$G$2508+$G$2506),1))</f>
        <v>7.5</v>
      </c>
      <c r="H1777" s="55">
        <f t="shared" si="36"/>
        <v>2.5</v>
      </c>
    </row>
    <row r="1778" spans="1:8" x14ac:dyDescent="0.25">
      <c r="A1778" s="13"/>
      <c r="B1778" s="13" t="s">
        <v>2746</v>
      </c>
      <c r="C1778" s="13">
        <v>2948</v>
      </c>
      <c r="D1778" s="13"/>
      <c r="E1778" s="13"/>
      <c r="F1778" s="14" t="s">
        <v>1014</v>
      </c>
      <c r="G1778" s="15">
        <f>IF(B1778="","",ROUND(IF(LEFT(B1778,1)="M",D1778*$G$2507+$G$2506,SUM(C1778:E1778)*$G$2508+$G$2506),1))</f>
        <v>39.6</v>
      </c>
      <c r="H1778" s="55">
        <f t="shared" si="36"/>
        <v>13.200000000000001</v>
      </c>
    </row>
    <row r="1779" spans="1:8" x14ac:dyDescent="0.25">
      <c r="A1779" s="13"/>
      <c r="B1779" s="13" t="s">
        <v>2747</v>
      </c>
      <c r="C1779" s="13">
        <v>3137</v>
      </c>
      <c r="D1779" s="13"/>
      <c r="E1779" s="13"/>
      <c r="F1779" s="14" t="s">
        <v>968</v>
      </c>
      <c r="G1779" s="15">
        <f>IF(B1779="","",ROUND(IF(LEFT(B1779,1)="M",D1779*$G$2507+$G$2506,SUM(C1779:E1779)*$G$2508+$G$2506),1))</f>
        <v>41.8</v>
      </c>
      <c r="H1779" s="55">
        <f t="shared" si="36"/>
        <v>13.933333333333332</v>
      </c>
    </row>
    <row r="1780" spans="1:8" x14ac:dyDescent="0.25">
      <c r="A1780" s="13"/>
      <c r="B1780" s="13" t="s">
        <v>2748</v>
      </c>
      <c r="C1780" s="13"/>
      <c r="D1780" s="13"/>
      <c r="E1780" s="13">
        <v>3800</v>
      </c>
      <c r="F1780" s="14" t="s">
        <v>2749</v>
      </c>
      <c r="G1780" s="15">
        <f>IF(B1780="","",ROUND(IF(LEFT(B1780,1)="M",D1780*$G$2507+$G$2506,SUM(C1780:E1780)*$G$2508+$G$2506),1))</f>
        <v>49.8</v>
      </c>
      <c r="H1780" s="55">
        <f t="shared" si="36"/>
        <v>16.599999999999998</v>
      </c>
    </row>
    <row r="1781" spans="1:8" x14ac:dyDescent="0.25">
      <c r="A1781" s="13"/>
      <c r="B1781" s="13"/>
      <c r="C1781" s="13"/>
      <c r="D1781" s="13"/>
      <c r="E1781" s="13"/>
      <c r="F1781" s="14"/>
      <c r="G1781" s="15" t="str">
        <f>IF(B1781="","",ROUND(IF(LEFT(B1781,1)="M",D1781*$G$2507+$G$2506,SUM(C1781:E1781)*$G$2508+$G$2506),1))</f>
        <v/>
      </c>
      <c r="H1781" s="55"/>
    </row>
    <row r="1782" spans="1:8" ht="15" customHeight="1" x14ac:dyDescent="0.25">
      <c r="A1782" s="13" t="s">
        <v>2750</v>
      </c>
      <c r="B1782" s="13" t="s">
        <v>2751</v>
      </c>
      <c r="C1782" s="13"/>
      <c r="D1782" s="13">
        <v>624</v>
      </c>
      <c r="E1782" s="13"/>
      <c r="F1782" s="14" t="s">
        <v>16</v>
      </c>
      <c r="G1782" s="15">
        <f>IF(B1782="","",ROUND(IF(LEFT(B1782,1)="M",D1782*$G$2507+$G$2506,SUM(C1782:E1782)*$G$2508+$G$2506),1))</f>
        <v>14.5</v>
      </c>
      <c r="H1782" s="55">
        <f t="shared" si="36"/>
        <v>4.833333333333333</v>
      </c>
    </row>
    <row r="1783" spans="1:8" x14ac:dyDescent="0.25">
      <c r="A1783" s="13"/>
      <c r="B1783" s="13" t="s">
        <v>2752</v>
      </c>
      <c r="C1783" s="13">
        <v>2234</v>
      </c>
      <c r="D1783" s="13"/>
      <c r="E1783" s="13"/>
      <c r="F1783" s="14" t="s">
        <v>2125</v>
      </c>
      <c r="G1783" s="15">
        <f>IF(B1783="","",ROUND(IF(LEFT(B1783,1)="M",D1783*$G$2507+$G$2506,SUM(C1783:E1783)*$G$2508+$G$2506),1))</f>
        <v>31</v>
      </c>
      <c r="H1783" s="55">
        <f t="shared" si="36"/>
        <v>10.333333333333334</v>
      </c>
    </row>
    <row r="1784" spans="1:8" x14ac:dyDescent="0.25">
      <c r="A1784" s="13"/>
      <c r="B1784" s="13" t="s">
        <v>2753</v>
      </c>
      <c r="C1784" s="13"/>
      <c r="D1784" s="13"/>
      <c r="E1784" s="13">
        <v>1693</v>
      </c>
      <c r="F1784" s="14" t="s">
        <v>2754</v>
      </c>
      <c r="G1784" s="15">
        <f>IF(B1784="","",ROUND(IF(LEFT(B1784,1)="M",D1784*$G$2507+$G$2506,SUM(C1784:E1784)*$G$2508+$G$2506),1))</f>
        <v>24.5</v>
      </c>
      <c r="H1784" s="55">
        <f t="shared" si="36"/>
        <v>8.1666666666666661</v>
      </c>
    </row>
    <row r="1785" spans="1:8" x14ac:dyDescent="0.25">
      <c r="A1785" s="13"/>
      <c r="B1785" s="13"/>
      <c r="C1785" s="13"/>
      <c r="D1785" s="13"/>
      <c r="E1785" s="13"/>
      <c r="F1785" s="14"/>
      <c r="G1785" s="15" t="str">
        <f>IF(B1785="","",ROUND(IF(LEFT(B1785,1)="M",D1785*$G$2507+$G$2506,SUM(C1785:E1785)*$G$2508+$G$2506),1))</f>
        <v/>
      </c>
      <c r="H1785" s="55"/>
    </row>
    <row r="1786" spans="1:8" x14ac:dyDescent="0.25">
      <c r="A1786" s="13" t="s">
        <v>2755</v>
      </c>
      <c r="B1786" s="13" t="s">
        <v>2756</v>
      </c>
      <c r="C1786" s="13"/>
      <c r="D1786" s="13">
        <v>415</v>
      </c>
      <c r="E1786" s="13"/>
      <c r="F1786" s="14" t="s">
        <v>2053</v>
      </c>
      <c r="G1786" s="15">
        <f>IF(B1786="","",ROUND(IF(LEFT(B1786,1)="M",D1786*$G$2507+$G$2506,SUM(C1786:E1786)*$G$2508+$G$2506),1))</f>
        <v>11</v>
      </c>
      <c r="H1786" s="55">
        <f t="shared" si="36"/>
        <v>3.6666666666666665</v>
      </c>
    </row>
    <row r="1787" spans="1:8" x14ac:dyDescent="0.25">
      <c r="A1787" s="13"/>
      <c r="B1787" s="13" t="s">
        <v>2757</v>
      </c>
      <c r="C1787" s="13">
        <v>405</v>
      </c>
      <c r="D1787" s="13"/>
      <c r="E1787" s="13"/>
      <c r="F1787" s="14" t="s">
        <v>2758</v>
      </c>
      <c r="G1787" s="15">
        <f>IF(B1787="","",ROUND(IF(LEFT(B1787,1)="M",D1787*$G$2507+$G$2506,SUM(C1787:E1787)*$G$2508+$G$2506),1))</f>
        <v>9.1</v>
      </c>
      <c r="H1787" s="55">
        <f t="shared" si="36"/>
        <v>3.0333333333333332</v>
      </c>
    </row>
    <row r="1788" spans="1:8" x14ac:dyDescent="0.25">
      <c r="A1788" s="13"/>
      <c r="B1788" s="13" t="s">
        <v>2759</v>
      </c>
      <c r="C1788" s="13"/>
      <c r="D1788" s="13"/>
      <c r="E1788" s="13">
        <v>337</v>
      </c>
      <c r="F1788" s="14" t="s">
        <v>2760</v>
      </c>
      <c r="G1788" s="15">
        <f>IF(B1788="","",ROUND(IF(LEFT(B1788,1)="M",D1788*$G$2507+$G$2506,SUM(C1788:E1788)*$G$2508+$G$2506),1))</f>
        <v>8.1999999999999993</v>
      </c>
      <c r="H1788" s="55">
        <f t="shared" si="36"/>
        <v>2.7333333333333329</v>
      </c>
    </row>
    <row r="1789" spans="1:8" x14ac:dyDescent="0.25">
      <c r="A1789" s="13"/>
      <c r="B1789" s="13"/>
      <c r="C1789" s="13"/>
      <c r="D1789" s="13"/>
      <c r="E1789" s="13"/>
      <c r="F1789" s="14"/>
      <c r="G1789" s="15" t="str">
        <f>IF(B1789="","",ROUND(IF(LEFT(B1789,1)="M",D1789*$G$2507+$G$2506,SUM(C1789:E1789)*$G$2508+$G$2506),1))</f>
        <v/>
      </c>
      <c r="H1789" s="55"/>
    </row>
    <row r="1790" spans="1:8" x14ac:dyDescent="0.25">
      <c r="A1790" s="13" t="s">
        <v>2761</v>
      </c>
      <c r="B1790" s="13" t="s">
        <v>2762</v>
      </c>
      <c r="C1790" s="13"/>
      <c r="D1790" s="13">
        <v>631</v>
      </c>
      <c r="E1790" s="13"/>
      <c r="F1790" s="14" t="s">
        <v>2763</v>
      </c>
      <c r="G1790" s="15">
        <f>IF(B1790="","",ROUND(IF(LEFT(B1790,1)="M",D1790*$G$2507+$G$2506,SUM(C1790:E1790)*$G$2508+$G$2506),1))</f>
        <v>14.6</v>
      </c>
      <c r="H1790" s="55">
        <f t="shared" si="36"/>
        <v>4.8666666666666663</v>
      </c>
    </row>
    <row r="1791" spans="1:8" x14ac:dyDescent="0.25">
      <c r="A1791" s="13"/>
      <c r="B1791" s="13"/>
      <c r="C1791" s="13"/>
      <c r="D1791" s="13"/>
      <c r="E1791" s="13"/>
      <c r="F1791" s="14"/>
      <c r="G1791" s="15" t="str">
        <f>IF(B1791="","",ROUND(IF(LEFT(B1791,1)="M",D1791*$G$2507+$G$2506,SUM(C1791:E1791)*$G$2508+$G$2506),1))</f>
        <v/>
      </c>
      <c r="H1791" s="55"/>
    </row>
    <row r="1792" spans="1:8" x14ac:dyDescent="0.25">
      <c r="A1792" s="13" t="s">
        <v>2764</v>
      </c>
      <c r="B1792" s="13" t="s">
        <v>2765</v>
      </c>
      <c r="C1792" s="13"/>
      <c r="D1792" s="13">
        <v>348</v>
      </c>
      <c r="E1792" s="13"/>
      <c r="F1792" s="14" t="s">
        <v>2766</v>
      </c>
      <c r="G1792" s="15">
        <f>IF(B1792="","",ROUND(IF(LEFT(B1792,1)="M",D1792*$G$2507+$G$2506,SUM(C1792:E1792)*$G$2508+$G$2506),1))</f>
        <v>9.9</v>
      </c>
      <c r="H1792" s="55">
        <f t="shared" si="36"/>
        <v>3.3000000000000003</v>
      </c>
    </row>
    <row r="1793" spans="1:8" x14ac:dyDescent="0.25">
      <c r="A1793" s="13"/>
      <c r="B1793" s="13"/>
      <c r="C1793" s="13"/>
      <c r="D1793" s="13"/>
      <c r="E1793" s="13"/>
      <c r="F1793" s="14"/>
      <c r="G1793" s="15" t="str">
        <f>IF(B1793="","",ROUND(IF(LEFT(B1793,1)="M",D1793*$G$2507+$G$2506,SUM(C1793:E1793)*$G$2508+$G$2506),1))</f>
        <v/>
      </c>
      <c r="H1793" s="55"/>
    </row>
    <row r="1794" spans="1:8" x14ac:dyDescent="0.25">
      <c r="A1794" s="13" t="s">
        <v>2767</v>
      </c>
      <c r="B1794" s="13" t="s">
        <v>2768</v>
      </c>
      <c r="C1794" s="13"/>
      <c r="D1794" s="13">
        <v>91</v>
      </c>
      <c r="E1794" s="13"/>
      <c r="F1794" s="14" t="s">
        <v>2769</v>
      </c>
      <c r="G1794" s="15">
        <f>IF(B1794="","",ROUND(IF(LEFT(B1794,1)="M",D1794*$G$2507+$G$2506,SUM(C1794:E1794)*$G$2508+$G$2506),1))</f>
        <v>5.7</v>
      </c>
      <c r="H1794" s="55">
        <f t="shared" si="36"/>
        <v>1.9000000000000001</v>
      </c>
    </row>
    <row r="1795" spans="1:8" x14ac:dyDescent="0.25">
      <c r="A1795" s="13"/>
      <c r="B1795" s="13"/>
      <c r="C1795" s="13"/>
      <c r="D1795" s="13"/>
      <c r="E1795" s="13"/>
      <c r="F1795" s="14"/>
      <c r="G1795" s="15" t="str">
        <f>IF(B1795="","",ROUND(IF(LEFT(B1795,1)="M",D1795*$G$2507+$G$2506,SUM(C1795:E1795)*$G$2508+$G$2506),1))</f>
        <v/>
      </c>
      <c r="H1795" s="55"/>
    </row>
    <row r="1796" spans="1:8" x14ac:dyDescent="0.25">
      <c r="A1796" s="13" t="s">
        <v>2770</v>
      </c>
      <c r="B1796" s="13" t="s">
        <v>2771</v>
      </c>
      <c r="C1796" s="13"/>
      <c r="D1796" s="13">
        <v>851</v>
      </c>
      <c r="E1796" s="13"/>
      <c r="F1796" s="14" t="s">
        <v>2772</v>
      </c>
      <c r="G1796" s="15">
        <f>IF(B1796="","",ROUND(IF(LEFT(B1796,1)="M",D1796*$G$2507+$G$2506,SUM(C1796:E1796)*$G$2508+$G$2506),1))</f>
        <v>18.2</v>
      </c>
      <c r="H1796" s="55">
        <f t="shared" si="36"/>
        <v>6.0666666666666664</v>
      </c>
    </row>
    <row r="1797" spans="1:8" x14ac:dyDescent="0.25">
      <c r="A1797" s="13"/>
      <c r="B1797" s="13"/>
      <c r="C1797" s="13"/>
      <c r="D1797" s="13"/>
      <c r="E1797" s="13"/>
      <c r="F1797" s="14"/>
      <c r="G1797" s="15" t="str">
        <f>IF(B1797="","",ROUND(IF(LEFT(B1797,1)="M",D1797*$G$2507+$G$2506,SUM(C1797:E1797)*$G$2508+$G$2506),1))</f>
        <v/>
      </c>
      <c r="H1797" s="55"/>
    </row>
    <row r="1798" spans="1:8" x14ac:dyDescent="0.25">
      <c r="A1798" s="13" t="s">
        <v>2773</v>
      </c>
      <c r="B1798" s="13" t="s">
        <v>2774</v>
      </c>
      <c r="C1798" s="13"/>
      <c r="D1798" s="13">
        <v>94</v>
      </c>
      <c r="E1798" s="13"/>
      <c r="F1798" s="14" t="s">
        <v>2775</v>
      </c>
      <c r="G1798" s="15">
        <f>IF(B1798="","",ROUND(IF(LEFT(B1798,1)="M",D1798*$G$2507+$G$2506,SUM(C1798:E1798)*$G$2508+$G$2506),1))</f>
        <v>5.8</v>
      </c>
      <c r="H1798" s="55">
        <f t="shared" si="36"/>
        <v>1.9333333333333333</v>
      </c>
    </row>
    <row r="1799" spans="1:8" x14ac:dyDescent="0.25">
      <c r="A1799" s="13"/>
      <c r="B1799" s="13"/>
      <c r="C1799" s="13"/>
      <c r="D1799" s="13"/>
      <c r="E1799" s="13"/>
      <c r="F1799" s="14"/>
      <c r="G1799" s="15" t="str">
        <f>IF(B1799="","",ROUND(IF(LEFT(B1799,1)="M",D1799*$G$2507+$G$2506,SUM(C1799:E1799)*$G$2508+$G$2506),1))</f>
        <v/>
      </c>
      <c r="H1799" s="55"/>
    </row>
    <row r="1800" spans="1:8" x14ac:dyDescent="0.25">
      <c r="A1800" s="13" t="s">
        <v>2776</v>
      </c>
      <c r="B1800" s="13" t="s">
        <v>2777</v>
      </c>
      <c r="C1800" s="13"/>
      <c r="D1800" s="13">
        <v>143</v>
      </c>
      <c r="E1800" s="13"/>
      <c r="F1800" s="14" t="s">
        <v>2778</v>
      </c>
      <c r="G1800" s="15">
        <f>IF(B1800="","",ROUND(IF(LEFT(B1800,1)="M",D1800*$G$2507+$G$2506,SUM(C1800:E1800)*$G$2508+$G$2506),1))</f>
        <v>6.6</v>
      </c>
      <c r="H1800" s="55">
        <f t="shared" si="36"/>
        <v>2.1999999999999997</v>
      </c>
    </row>
    <row r="1801" spans="1:8" x14ac:dyDescent="0.25">
      <c r="A1801" s="13"/>
      <c r="B1801" s="13"/>
      <c r="C1801" s="13"/>
      <c r="D1801" s="13"/>
      <c r="E1801" s="13"/>
      <c r="F1801" s="14"/>
      <c r="G1801" s="15" t="str">
        <f>IF(B1801="","",ROUND(IF(LEFT(B1801,1)="M",D1801*$G$2507+$G$2506,SUM(C1801:E1801)*$G$2508+$G$2506),1))</f>
        <v/>
      </c>
      <c r="H1801" s="55"/>
    </row>
    <row r="1802" spans="1:8" x14ac:dyDescent="0.25">
      <c r="A1802" s="13" t="s">
        <v>2779</v>
      </c>
      <c r="B1802" s="13" t="s">
        <v>2780</v>
      </c>
      <c r="C1802" s="13"/>
      <c r="D1802" s="13">
        <v>1033</v>
      </c>
      <c r="E1802" s="13"/>
      <c r="F1802" s="14" t="s">
        <v>1813</v>
      </c>
      <c r="G1802" s="15">
        <f>IF(B1802="","",ROUND(IF(LEFT(B1802,1)="M",D1802*$G$2507+$G$2506,SUM(C1802:E1802)*$G$2508+$G$2506),1))</f>
        <v>21.2</v>
      </c>
      <c r="H1802" s="55">
        <f t="shared" si="36"/>
        <v>7.0666666666666664</v>
      </c>
    </row>
    <row r="1803" spans="1:8" x14ac:dyDescent="0.25">
      <c r="A1803" s="13"/>
      <c r="B1803" s="13" t="s">
        <v>2781</v>
      </c>
      <c r="C1803" s="13">
        <v>1698</v>
      </c>
      <c r="D1803" s="13"/>
      <c r="E1803" s="13"/>
      <c r="F1803" s="14" t="s">
        <v>2782</v>
      </c>
      <c r="G1803" s="15">
        <f>IF(B1803="","",ROUND(IF(LEFT(B1803,1)="M",D1803*$G$2507+$G$2506,SUM(C1803:E1803)*$G$2508+$G$2506),1))</f>
        <v>24.6</v>
      </c>
      <c r="H1803" s="55">
        <f t="shared" si="36"/>
        <v>8.2000000000000011</v>
      </c>
    </row>
    <row r="1804" spans="1:8" x14ac:dyDescent="0.25">
      <c r="A1804" s="13"/>
      <c r="B1804" s="13" t="s">
        <v>2783</v>
      </c>
      <c r="C1804" s="13"/>
      <c r="D1804" s="13"/>
      <c r="E1804" s="13">
        <v>980</v>
      </c>
      <c r="F1804" s="14" t="s">
        <v>2414</v>
      </c>
      <c r="G1804" s="15">
        <f>IF(B1804="","",ROUND(IF(LEFT(B1804,1)="M",D1804*$G$2507+$G$2506,SUM(C1804:E1804)*$G$2508+$G$2506),1))</f>
        <v>16</v>
      </c>
      <c r="H1804" s="55">
        <f t="shared" si="36"/>
        <v>5.333333333333333</v>
      </c>
    </row>
    <row r="1805" spans="1:8" x14ac:dyDescent="0.25">
      <c r="A1805" s="13"/>
      <c r="B1805" s="13"/>
      <c r="C1805" s="13"/>
      <c r="D1805" s="13"/>
      <c r="E1805" s="13"/>
      <c r="F1805" s="14"/>
      <c r="G1805" s="15" t="str">
        <f>IF(B1805="","",ROUND(IF(LEFT(B1805,1)="M",D1805*$G$2507+$G$2506,SUM(C1805:E1805)*$G$2508+$G$2506),1))</f>
        <v/>
      </c>
      <c r="H1805" s="55"/>
    </row>
    <row r="1806" spans="1:8" x14ac:dyDescent="0.25">
      <c r="A1806" s="13" t="s">
        <v>2784</v>
      </c>
      <c r="B1806" s="13" t="s">
        <v>2785</v>
      </c>
      <c r="C1806" s="13"/>
      <c r="D1806" s="13">
        <v>87</v>
      </c>
      <c r="E1806" s="13"/>
      <c r="F1806" s="14" t="s">
        <v>2786</v>
      </c>
      <c r="G1806" s="15">
        <f>IF(B1806="","",ROUND(IF(LEFT(B1806,1)="M",D1806*$G$2507+$G$2506,SUM(C1806:E1806)*$G$2508+$G$2506),1))</f>
        <v>5.6</v>
      </c>
      <c r="H1806" s="55">
        <f t="shared" si="36"/>
        <v>1.8666666666666665</v>
      </c>
    </row>
    <row r="1807" spans="1:8" x14ac:dyDescent="0.25">
      <c r="A1807" s="13"/>
      <c r="B1807" s="13" t="s">
        <v>2787</v>
      </c>
      <c r="C1807" s="13">
        <v>361</v>
      </c>
      <c r="D1807" s="13"/>
      <c r="E1807" s="13"/>
      <c r="F1807" s="14" t="s">
        <v>1018</v>
      </c>
      <c r="G1807" s="15">
        <f>IF(B1807="","",ROUND(IF(LEFT(B1807,1)="M",D1807*$G$2507+$G$2506,SUM(C1807:E1807)*$G$2508+$G$2506),1))</f>
        <v>8.5</v>
      </c>
      <c r="H1807" s="55">
        <f t="shared" si="36"/>
        <v>2.8333333333333335</v>
      </c>
    </row>
    <row r="1808" spans="1:8" x14ac:dyDescent="0.25">
      <c r="A1808" s="13"/>
      <c r="B1808" s="13" t="s">
        <v>2788</v>
      </c>
      <c r="C1808" s="13"/>
      <c r="D1808" s="13"/>
      <c r="E1808" s="13">
        <v>280</v>
      </c>
      <c r="F1808" s="14" t="s">
        <v>1018</v>
      </c>
      <c r="G1808" s="15">
        <f>IF(B1808="","",ROUND(IF(LEFT(B1808,1)="M",D1808*$G$2507+$G$2506,SUM(C1808:E1808)*$G$2508+$G$2506),1))</f>
        <v>7.6</v>
      </c>
      <c r="H1808" s="55">
        <f t="shared" si="36"/>
        <v>2.5333333333333332</v>
      </c>
    </row>
    <row r="1809" spans="1:8" x14ac:dyDescent="0.25">
      <c r="A1809" s="13"/>
      <c r="B1809" s="13"/>
      <c r="C1809" s="13"/>
      <c r="D1809" s="13"/>
      <c r="E1809" s="13"/>
      <c r="F1809" s="14"/>
      <c r="G1809" s="15" t="str">
        <f>IF(B1809="","",ROUND(IF(LEFT(B1809,1)="M",D1809*$G$2507+$G$2506,SUM(C1809:E1809)*$G$2508+$G$2506),1))</f>
        <v/>
      </c>
      <c r="H1809" s="55"/>
    </row>
    <row r="1810" spans="1:8" x14ac:dyDescent="0.25">
      <c r="A1810" s="13" t="s">
        <v>2789</v>
      </c>
      <c r="B1810" s="13" t="s">
        <v>2790</v>
      </c>
      <c r="C1810" s="13"/>
      <c r="D1810" s="13">
        <v>480</v>
      </c>
      <c r="E1810" s="13"/>
      <c r="F1810" s="14" t="s">
        <v>2791</v>
      </c>
      <c r="G1810" s="15">
        <f>IF(B1810="","",ROUND(IF(LEFT(B1810,1)="M",D1810*$G$2507+$G$2506,SUM(C1810:E1810)*$G$2508+$G$2506),1))</f>
        <v>12.1</v>
      </c>
      <c r="H1810" s="55">
        <f t="shared" si="36"/>
        <v>4.0333333333333332</v>
      </c>
    </row>
    <row r="1811" spans="1:8" x14ac:dyDescent="0.25">
      <c r="A1811" s="13"/>
      <c r="B1811" s="13" t="s">
        <v>2792</v>
      </c>
      <c r="C1811" s="13">
        <v>2503</v>
      </c>
      <c r="D1811" s="13"/>
      <c r="E1811" s="13"/>
      <c r="F1811" s="14" t="s">
        <v>2793</v>
      </c>
      <c r="G1811" s="15">
        <f>IF(B1811="","",ROUND(IF(LEFT(B1811,1)="M",D1811*$G$2507+$G$2506,SUM(C1811:E1811)*$G$2508+$G$2506),1))</f>
        <v>34.200000000000003</v>
      </c>
      <c r="H1811" s="55">
        <f t="shared" si="36"/>
        <v>11.4</v>
      </c>
    </row>
    <row r="1812" spans="1:8" x14ac:dyDescent="0.25">
      <c r="A1812" s="13"/>
      <c r="B1812" s="13" t="s">
        <v>2794</v>
      </c>
      <c r="C1812" s="13"/>
      <c r="D1812" s="13"/>
      <c r="E1812" s="13">
        <v>994</v>
      </c>
      <c r="F1812" s="14" t="s">
        <v>2791</v>
      </c>
      <c r="G1812" s="15">
        <f>IF(B1812="","",ROUND(IF(LEFT(B1812,1)="M",D1812*$G$2507+$G$2506,SUM(C1812:E1812)*$G$2508+$G$2506),1))</f>
        <v>16.100000000000001</v>
      </c>
      <c r="H1812" s="55">
        <f t="shared" si="36"/>
        <v>5.3666666666666671</v>
      </c>
    </row>
    <row r="1813" spans="1:8" x14ac:dyDescent="0.25">
      <c r="A1813" s="13"/>
      <c r="B1813" s="13"/>
      <c r="C1813" s="13"/>
      <c r="D1813" s="13"/>
      <c r="E1813" s="13"/>
      <c r="F1813" s="14"/>
      <c r="G1813" s="15" t="str">
        <f>IF(B1813="","",ROUND(IF(LEFT(B1813,1)="M",D1813*$G$2507+$G$2506,SUM(C1813:E1813)*$G$2508+$G$2506),1))</f>
        <v/>
      </c>
      <c r="H1813" s="55"/>
    </row>
    <row r="1814" spans="1:8" x14ac:dyDescent="0.25">
      <c r="A1814" s="13" t="s">
        <v>2795</v>
      </c>
      <c r="B1814" s="13" t="s">
        <v>2796</v>
      </c>
      <c r="C1814" s="13"/>
      <c r="D1814" s="13">
        <v>896</v>
      </c>
      <c r="E1814" s="13"/>
      <c r="F1814" s="14" t="s">
        <v>2797</v>
      </c>
      <c r="G1814" s="15">
        <f>IF(B1814="","",ROUND(IF(LEFT(B1814,1)="M",D1814*$G$2507+$G$2506,SUM(C1814:E1814)*$G$2508+$G$2506),1))</f>
        <v>19</v>
      </c>
      <c r="H1814" s="55">
        <f t="shared" ref="H1814:H1875" si="37">G1814/3</f>
        <v>6.333333333333333</v>
      </c>
    </row>
    <row r="1815" spans="1:8" x14ac:dyDescent="0.25">
      <c r="A1815" s="13"/>
      <c r="B1815" s="13" t="s">
        <v>2798</v>
      </c>
      <c r="C1815" s="13">
        <v>3267</v>
      </c>
      <c r="D1815" s="13"/>
      <c r="E1815" s="13"/>
      <c r="F1815" s="14" t="s">
        <v>2799</v>
      </c>
      <c r="G1815" s="15">
        <f>IF(B1815="","",ROUND(IF(LEFT(B1815,1)="M",D1815*$G$2507+$G$2506,SUM(C1815:E1815)*$G$2508+$G$2506),1))</f>
        <v>43.4</v>
      </c>
      <c r="H1815" s="55">
        <f t="shared" si="37"/>
        <v>14.466666666666667</v>
      </c>
    </row>
    <row r="1816" spans="1:8" x14ac:dyDescent="0.25">
      <c r="A1816" s="13"/>
      <c r="B1816" s="13" t="s">
        <v>2800</v>
      </c>
      <c r="C1816" s="13"/>
      <c r="D1816" s="13"/>
      <c r="E1816" s="13">
        <v>2621</v>
      </c>
      <c r="F1816" s="14" t="s">
        <v>2801</v>
      </c>
      <c r="G1816" s="15">
        <f>IF(B1816="","",ROUND(IF(LEFT(B1816,1)="M",D1816*$G$2507+$G$2506,SUM(C1816:E1816)*$G$2508+$G$2506),1))</f>
        <v>35.700000000000003</v>
      </c>
      <c r="H1816" s="55">
        <f t="shared" si="37"/>
        <v>11.9</v>
      </c>
    </row>
    <row r="1817" spans="1:8" x14ac:dyDescent="0.25">
      <c r="A1817" s="13"/>
      <c r="B1817" s="13"/>
      <c r="C1817" s="13"/>
      <c r="D1817" s="13"/>
      <c r="E1817" s="13"/>
      <c r="F1817" s="14"/>
      <c r="G1817" s="15" t="str">
        <f>IF(B1817="","",ROUND(IF(LEFT(B1817,1)="M",D1817*$G$2507+$G$2506,SUM(C1817:E1817)*$G$2508+$G$2506),1))</f>
        <v/>
      </c>
      <c r="H1817" s="55"/>
    </row>
    <row r="1818" spans="1:8" x14ac:dyDescent="0.25">
      <c r="A1818" s="13" t="s">
        <v>2802</v>
      </c>
      <c r="B1818" s="13" t="s">
        <v>2803</v>
      </c>
      <c r="C1818" s="13"/>
      <c r="D1818" s="13">
        <v>339</v>
      </c>
      <c r="E1818" s="13"/>
      <c r="F1818" s="14" t="s">
        <v>2804</v>
      </c>
      <c r="G1818" s="15">
        <f>IF(B1818="","",ROUND(IF(LEFT(B1818,1)="M",D1818*$G$2507+$G$2506,SUM(C1818:E1818)*$G$2508+$G$2506),1))</f>
        <v>9.8000000000000007</v>
      </c>
      <c r="H1818" s="55">
        <f t="shared" si="37"/>
        <v>3.2666666666666671</v>
      </c>
    </row>
    <row r="1819" spans="1:8" x14ac:dyDescent="0.25">
      <c r="A1819" s="13"/>
      <c r="B1819" s="13" t="s">
        <v>2805</v>
      </c>
      <c r="C1819" s="13">
        <v>1580</v>
      </c>
      <c r="D1819" s="13"/>
      <c r="E1819" s="13"/>
      <c r="F1819" s="14" t="s">
        <v>2806</v>
      </c>
      <c r="G1819" s="15">
        <f>IF(B1819="","",ROUND(IF(LEFT(B1819,1)="M",D1819*$G$2507+$G$2506,SUM(C1819:E1819)*$G$2508+$G$2506),1))</f>
        <v>23.2</v>
      </c>
      <c r="H1819" s="55">
        <f t="shared" si="37"/>
        <v>7.7333333333333334</v>
      </c>
    </row>
    <row r="1820" spans="1:8" x14ac:dyDescent="0.25">
      <c r="A1820" s="13"/>
      <c r="B1820" s="13" t="s">
        <v>2807</v>
      </c>
      <c r="C1820" s="13"/>
      <c r="D1820" s="13"/>
      <c r="E1820" s="13">
        <v>1113</v>
      </c>
      <c r="F1820" s="14" t="s">
        <v>2806</v>
      </c>
      <c r="G1820" s="15">
        <f>IF(B1820="","",ROUND(IF(LEFT(B1820,1)="M",D1820*$G$2507+$G$2506,SUM(C1820:E1820)*$G$2508+$G$2506),1))</f>
        <v>17.600000000000001</v>
      </c>
      <c r="H1820" s="55">
        <f t="shared" si="37"/>
        <v>5.8666666666666671</v>
      </c>
    </row>
    <row r="1821" spans="1:8" x14ac:dyDescent="0.25">
      <c r="A1821" s="13"/>
      <c r="B1821" s="13"/>
      <c r="C1821" s="13"/>
      <c r="D1821" s="13"/>
      <c r="E1821" s="13"/>
      <c r="F1821" s="14"/>
      <c r="G1821" s="15" t="str">
        <f>IF(B1821="","",ROUND(IF(LEFT(B1821,1)="M",D1821*$G$2507+$G$2506,SUM(C1821:E1821)*$G$2508+$G$2506),1))</f>
        <v/>
      </c>
      <c r="H1821" s="55"/>
    </row>
    <row r="1822" spans="1:8" x14ac:dyDescent="0.25">
      <c r="A1822" s="13" t="s">
        <v>2808</v>
      </c>
      <c r="B1822" s="13" t="s">
        <v>2809</v>
      </c>
      <c r="C1822" s="13"/>
      <c r="D1822" s="13">
        <v>496</v>
      </c>
      <c r="E1822" s="13"/>
      <c r="F1822" s="14" t="s">
        <v>2810</v>
      </c>
      <c r="G1822" s="15">
        <f>IF(B1822="","",ROUND(IF(LEFT(B1822,1)="M",D1822*$G$2507+$G$2506,SUM(C1822:E1822)*$G$2508+$G$2506),1))</f>
        <v>12.4</v>
      </c>
      <c r="H1822" s="55">
        <f t="shared" si="37"/>
        <v>4.1333333333333337</v>
      </c>
    </row>
    <row r="1823" spans="1:8" x14ac:dyDescent="0.25">
      <c r="A1823" s="13"/>
      <c r="B1823" s="13" t="s">
        <v>2811</v>
      </c>
      <c r="C1823" s="13">
        <v>2156</v>
      </c>
      <c r="D1823" s="13"/>
      <c r="E1823" s="13"/>
      <c r="F1823" s="14" t="s">
        <v>2812</v>
      </c>
      <c r="G1823" s="15">
        <f>IF(B1823="","",ROUND(IF(LEFT(B1823,1)="M",D1823*$G$2507+$G$2506,SUM(C1823:E1823)*$G$2508+$G$2506),1))</f>
        <v>30.1</v>
      </c>
      <c r="H1823" s="55">
        <f t="shared" si="37"/>
        <v>10.033333333333333</v>
      </c>
    </row>
    <row r="1824" spans="1:8" x14ac:dyDescent="0.25">
      <c r="A1824" s="13"/>
      <c r="B1824" s="13"/>
      <c r="C1824" s="13"/>
      <c r="D1824" s="13"/>
      <c r="E1824" s="13"/>
      <c r="F1824" s="14"/>
      <c r="G1824" s="15" t="str">
        <f>IF(B1824="","",ROUND(IF(LEFT(B1824,1)="M",D1824*$G$2507+$G$2506,SUM(C1824:E1824)*$G$2508+$G$2506),1))</f>
        <v/>
      </c>
      <c r="H1824" s="55"/>
    </row>
    <row r="1825" spans="1:8" x14ac:dyDescent="0.25">
      <c r="A1825" s="13" t="s">
        <v>2813</v>
      </c>
      <c r="B1825" s="13" t="s">
        <v>2814</v>
      </c>
      <c r="C1825" s="13"/>
      <c r="D1825" s="13">
        <v>219</v>
      </c>
      <c r="E1825" s="13"/>
      <c r="F1825" s="14" t="s">
        <v>278</v>
      </c>
      <c r="G1825" s="15">
        <f>IF(B1825="","",ROUND(IF(LEFT(B1825,1)="M",D1825*$G$2507+$G$2506,SUM(C1825:E1825)*$G$2508+$G$2506),1))</f>
        <v>7.8</v>
      </c>
      <c r="H1825" s="55">
        <f t="shared" si="37"/>
        <v>2.6</v>
      </c>
    </row>
    <row r="1826" spans="1:8" x14ac:dyDescent="0.25">
      <c r="A1826" s="13"/>
      <c r="B1826" s="13"/>
      <c r="C1826" s="13"/>
      <c r="D1826" s="13"/>
      <c r="E1826" s="13"/>
      <c r="F1826" s="14"/>
      <c r="G1826" s="15" t="str">
        <f>IF(B1826="","",ROUND(IF(LEFT(B1826,1)="M",D1826*$G$2507+$G$2506,SUM(C1826:E1826)*$G$2508+$G$2506),1))</f>
        <v/>
      </c>
      <c r="H1826" s="55"/>
    </row>
    <row r="1827" spans="1:8" x14ac:dyDescent="0.25">
      <c r="A1827" s="13" t="s">
        <v>2815</v>
      </c>
      <c r="B1827" s="13" t="s">
        <v>2816</v>
      </c>
      <c r="C1827" s="13"/>
      <c r="D1827" s="13">
        <v>2051</v>
      </c>
      <c r="E1827" s="13"/>
      <c r="F1827" s="14" t="s">
        <v>2817</v>
      </c>
      <c r="G1827" s="15">
        <f>IF(B1827="","",ROUND(IF(LEFT(B1827,1)="M",D1827*$G$2507+$G$2506,SUM(C1827:E1827)*$G$2508+$G$2506),1))</f>
        <v>38</v>
      </c>
      <c r="H1827" s="55">
        <f t="shared" si="37"/>
        <v>12.666666666666666</v>
      </c>
    </row>
    <row r="1828" spans="1:8" x14ac:dyDescent="0.25">
      <c r="A1828" s="13"/>
      <c r="B1828" s="13" t="s">
        <v>2818</v>
      </c>
      <c r="C1828" s="13">
        <v>7051</v>
      </c>
      <c r="D1828" s="13"/>
      <c r="E1828" s="13"/>
      <c r="F1828" s="14" t="s">
        <v>2819</v>
      </c>
      <c r="G1828" s="15">
        <f>IF(B1828="","",ROUND(IF(LEFT(B1828,1)="M",D1828*$G$2507+$G$2506,SUM(C1828:E1828)*$G$2508+$G$2506),1))</f>
        <v>88.8</v>
      </c>
      <c r="H1828" s="55">
        <f t="shared" si="37"/>
        <v>29.599999999999998</v>
      </c>
    </row>
    <row r="1829" spans="1:8" x14ac:dyDescent="0.25">
      <c r="A1829" s="13"/>
      <c r="B1829" s="13" t="s">
        <v>2820</v>
      </c>
      <c r="C1829" s="13"/>
      <c r="D1829" s="13"/>
      <c r="E1829" s="13">
        <v>7681</v>
      </c>
      <c r="F1829" s="14" t="s">
        <v>3866</v>
      </c>
      <c r="G1829" s="15">
        <f>IF(B1829="","",ROUND(IF(LEFT(B1829,1)="M",D1829*$G$2507+$G$2506,SUM(C1829:E1829)*$G$2508+$G$2506),1))</f>
        <v>96.4</v>
      </c>
      <c r="H1829" s="55">
        <f t="shared" si="37"/>
        <v>32.133333333333333</v>
      </c>
    </row>
    <row r="1830" spans="1:8" x14ac:dyDescent="0.25">
      <c r="A1830" s="13"/>
      <c r="B1830" s="13"/>
      <c r="C1830" s="13"/>
      <c r="D1830" s="13"/>
      <c r="E1830" s="13"/>
      <c r="F1830" s="14"/>
      <c r="G1830" s="15"/>
      <c r="H1830" s="55"/>
    </row>
    <row r="1831" spans="1:8" x14ac:dyDescent="0.25">
      <c r="A1831" s="46" t="s">
        <v>2835</v>
      </c>
      <c r="B1831" s="13"/>
      <c r="C1831" s="13"/>
      <c r="D1831" s="13"/>
      <c r="E1831" s="13"/>
      <c r="F1831" s="14"/>
      <c r="G1831" s="15" t="str">
        <f>IF(B1831="","",ROUND(IF(LEFT(B1831,1)="M",D1831*$G$2507+$G$2506,SUM(C1831:E1831)*$G$2508+$G$2506),1))</f>
        <v/>
      </c>
      <c r="H1831" s="55"/>
    </row>
    <row r="1832" spans="1:8" x14ac:dyDescent="0.25">
      <c r="A1832" s="13" t="s">
        <v>2821</v>
      </c>
      <c r="B1832" s="13" t="s">
        <v>2822</v>
      </c>
      <c r="C1832" s="13"/>
      <c r="D1832" s="13">
        <v>601</v>
      </c>
      <c r="E1832" s="13"/>
      <c r="F1832" s="14" t="s">
        <v>2823</v>
      </c>
      <c r="G1832" s="15">
        <f>IF(B1832="","",ROUND(IF(LEFT(B1832,1)="M",D1832*$G$2507+$G$2506,SUM(C1832:E1832)*$G$2508+$G$2506),1))</f>
        <v>14.1</v>
      </c>
      <c r="H1832" s="55">
        <f t="shared" si="37"/>
        <v>4.7</v>
      </c>
    </row>
    <row r="1833" spans="1:8" x14ac:dyDescent="0.25">
      <c r="A1833" s="13" t="s">
        <v>2824</v>
      </c>
      <c r="B1833" s="13" t="s">
        <v>2825</v>
      </c>
      <c r="C1833" s="13"/>
      <c r="D1833" s="13">
        <v>3209</v>
      </c>
      <c r="E1833" s="13"/>
      <c r="F1833" s="14" t="s">
        <v>2826</v>
      </c>
      <c r="G1833" s="15">
        <f>IF(B1833="","",ROUND(IF(LEFT(B1833,1)="M",D1833*$G$2507+$G$2506,SUM(C1833:E1833)*$G$2508+$G$2506),1))</f>
        <v>57.1</v>
      </c>
      <c r="H1833" s="55">
        <f t="shared" si="37"/>
        <v>19.033333333333335</v>
      </c>
    </row>
    <row r="1834" spans="1:8" x14ac:dyDescent="0.25">
      <c r="A1834" s="13" t="s">
        <v>2827</v>
      </c>
      <c r="B1834" s="13" t="s">
        <v>2828</v>
      </c>
      <c r="C1834" s="13"/>
      <c r="D1834" s="13">
        <v>650</v>
      </c>
      <c r="E1834" s="13"/>
      <c r="F1834" s="14" t="s">
        <v>2823</v>
      </c>
      <c r="G1834" s="15">
        <f>IF(B1834="","",ROUND(IF(LEFT(B1834,1)="M",D1834*$G$2507+$G$2506,SUM(C1834:E1834)*$G$2508+$G$2506),1))</f>
        <v>14.9</v>
      </c>
      <c r="H1834" s="55">
        <f t="shared" si="37"/>
        <v>4.9666666666666668</v>
      </c>
    </row>
    <row r="1835" spans="1:8" x14ac:dyDescent="0.25">
      <c r="A1835" s="13" t="s">
        <v>2829</v>
      </c>
      <c r="B1835" s="13" t="s">
        <v>2830</v>
      </c>
      <c r="C1835" s="13"/>
      <c r="D1835" s="13">
        <v>1304</v>
      </c>
      <c r="E1835" s="13"/>
      <c r="F1835" s="14" t="s">
        <v>82</v>
      </c>
      <c r="G1835" s="15">
        <f>IF(B1835="","",ROUND(IF(LEFT(B1835,1)="M",D1835*$G$2507+$G$2506,SUM(C1835:E1835)*$G$2508+$G$2506),1))</f>
        <v>25.7</v>
      </c>
      <c r="H1835" s="55">
        <f t="shared" si="37"/>
        <v>8.5666666666666664</v>
      </c>
    </row>
    <row r="1836" spans="1:8" x14ac:dyDescent="0.25">
      <c r="A1836" s="13" t="s">
        <v>2829</v>
      </c>
      <c r="B1836" s="13" t="s">
        <v>2831</v>
      </c>
      <c r="C1836" s="13"/>
      <c r="D1836" s="13">
        <v>560</v>
      </c>
      <c r="E1836" s="13"/>
      <c r="F1836" s="14" t="s">
        <v>2832</v>
      </c>
      <c r="G1836" s="15">
        <f>IF(B1836="","",ROUND(IF(LEFT(B1836,1)="M",D1836*$G$2507+$G$2506,SUM(C1836:E1836)*$G$2508+$G$2506),1))</f>
        <v>13.4</v>
      </c>
      <c r="H1836" s="55">
        <f t="shared" si="37"/>
        <v>4.4666666666666668</v>
      </c>
    </row>
    <row r="1837" spans="1:8" x14ac:dyDescent="0.25">
      <c r="A1837" s="13" t="s">
        <v>2829</v>
      </c>
      <c r="B1837" s="13" t="s">
        <v>2833</v>
      </c>
      <c r="C1837" s="13"/>
      <c r="D1837" s="13">
        <v>2005</v>
      </c>
      <c r="E1837" s="13"/>
      <c r="F1837" s="14" t="s">
        <v>2834</v>
      </c>
      <c r="G1837" s="15">
        <f>IF(B1837="","",ROUND(IF(LEFT(B1837,1)="M",D1837*$G$2507+$G$2506,SUM(C1837:E1837)*$G$2508+$G$2506),1))</f>
        <v>37.299999999999997</v>
      </c>
      <c r="H1837" s="55">
        <f t="shared" si="37"/>
        <v>12.433333333333332</v>
      </c>
    </row>
    <row r="1838" spans="1:8" x14ac:dyDescent="0.25">
      <c r="A1838" s="13" t="s">
        <v>2835</v>
      </c>
      <c r="B1838" s="13" t="s">
        <v>2836</v>
      </c>
      <c r="C1838" s="13"/>
      <c r="D1838" s="13">
        <v>1453</v>
      </c>
      <c r="E1838" s="13"/>
      <c r="F1838" s="14" t="s">
        <v>2837</v>
      </c>
      <c r="G1838" s="15">
        <f>IF(B1838="","",ROUND(IF(LEFT(B1838,1)="M",D1838*$G$2507+$G$2506,SUM(C1838:E1838)*$G$2508+$G$2506),1))</f>
        <v>28.2</v>
      </c>
      <c r="H1838" s="55">
        <f t="shared" si="37"/>
        <v>9.4</v>
      </c>
    </row>
    <row r="1839" spans="1:8" x14ac:dyDescent="0.25">
      <c r="A1839" s="13" t="s">
        <v>2835</v>
      </c>
      <c r="B1839" s="13" t="s">
        <v>2838</v>
      </c>
      <c r="C1839" s="13"/>
      <c r="D1839" s="13">
        <v>636</v>
      </c>
      <c r="E1839" s="13"/>
      <c r="F1839" s="14" t="s">
        <v>2839</v>
      </c>
      <c r="G1839" s="15">
        <f>IF(B1839="","",ROUND(IF(LEFT(B1839,1)="M",D1839*$G$2507+$G$2506,SUM(C1839:E1839)*$G$2508+$G$2506),1))</f>
        <v>14.7</v>
      </c>
      <c r="H1839" s="55">
        <f t="shared" si="37"/>
        <v>4.8999999999999995</v>
      </c>
    </row>
    <row r="1840" spans="1:8" x14ac:dyDescent="0.25">
      <c r="A1840" s="13" t="s">
        <v>2835</v>
      </c>
      <c r="B1840" s="13" t="s">
        <v>3867</v>
      </c>
      <c r="C1840" s="13">
        <v>4929</v>
      </c>
      <c r="D1840" s="13"/>
      <c r="E1840" s="13"/>
      <c r="F1840" s="14" t="s">
        <v>3868</v>
      </c>
      <c r="G1840" s="15">
        <f>IF(B1840="","",ROUND(IF(LEFT(B1840,1)="M",D1840*$G$2507+$G$2506,SUM(C1840:E1840)*$G$2508+$G$2506),1))</f>
        <v>63.3</v>
      </c>
      <c r="H1840" s="55">
        <f t="shared" si="37"/>
        <v>21.099999999999998</v>
      </c>
    </row>
    <row r="1841" spans="1:8" x14ac:dyDescent="0.25">
      <c r="A1841" s="13" t="s">
        <v>2835</v>
      </c>
      <c r="B1841" s="13" t="s">
        <v>3871</v>
      </c>
      <c r="C1841" s="13"/>
      <c r="D1841" s="13"/>
      <c r="E1841" s="13">
        <v>3409</v>
      </c>
      <c r="F1841" s="14" t="s">
        <v>3872</v>
      </c>
      <c r="G1841" s="15">
        <f>IF(B1841="","",ROUND(IF(LEFT(B1841,1)="M",D1841*$G$2507+$G$2506,SUM(C1841:E1841)*$G$2508+$G$2506),1))</f>
        <v>45.1</v>
      </c>
      <c r="H1841" s="55">
        <f t="shared" si="37"/>
        <v>15.033333333333333</v>
      </c>
    </row>
    <row r="1842" spans="1:8" x14ac:dyDescent="0.25">
      <c r="A1842" s="13" t="s">
        <v>2835</v>
      </c>
      <c r="B1842" s="13" t="s">
        <v>3869</v>
      </c>
      <c r="C1842" s="13"/>
      <c r="D1842" s="13">
        <v>1929</v>
      </c>
      <c r="E1842" s="13"/>
      <c r="F1842" s="14" t="s">
        <v>3870</v>
      </c>
      <c r="G1842" s="15">
        <f>IF(B1842="","",ROUND(IF(LEFT(B1842,1)="M",D1842*$G$2507+$G$2506,SUM(C1842:E1842)*$G$2508+$G$2506),1))</f>
        <v>36</v>
      </c>
      <c r="H1842" s="55">
        <f t="shared" si="37"/>
        <v>12</v>
      </c>
    </row>
    <row r="1843" spans="1:8" x14ac:dyDescent="0.25">
      <c r="A1843" s="13" t="s">
        <v>2835</v>
      </c>
      <c r="B1843" s="13" t="s">
        <v>2840</v>
      </c>
      <c r="C1843" s="13">
        <v>2234</v>
      </c>
      <c r="D1843" s="13"/>
      <c r="E1843" s="13"/>
      <c r="F1843" s="14" t="s">
        <v>2841</v>
      </c>
      <c r="G1843" s="15">
        <f>IF(B1843="","",ROUND(IF(LEFT(B1843,1)="M",D1843*$G$2507+$G$2506,SUM(C1843:E1843)*$G$2508+$G$2506),1))</f>
        <v>31</v>
      </c>
      <c r="H1843" s="55">
        <f t="shared" si="37"/>
        <v>10.333333333333334</v>
      </c>
    </row>
    <row r="1844" spans="1:8" x14ac:dyDescent="0.25">
      <c r="A1844" s="13" t="s">
        <v>2829</v>
      </c>
      <c r="B1844" s="13" t="s">
        <v>2842</v>
      </c>
      <c r="C1844" s="13"/>
      <c r="D1844" s="13"/>
      <c r="E1844" s="13">
        <v>1891</v>
      </c>
      <c r="F1844" s="14" t="s">
        <v>2843</v>
      </c>
      <c r="G1844" s="15">
        <f>IF(B1844="","",ROUND(IF(LEFT(B1844,1)="M",D1844*$G$2507+$G$2506,SUM(C1844:E1844)*$G$2508+$G$2506),1))</f>
        <v>26.9</v>
      </c>
      <c r="H1844" s="55">
        <f t="shared" si="37"/>
        <v>8.9666666666666668</v>
      </c>
    </row>
    <row r="1845" spans="1:8" x14ac:dyDescent="0.25">
      <c r="A1845" s="13"/>
      <c r="B1845" s="13"/>
      <c r="C1845" s="13"/>
      <c r="D1845" s="13"/>
      <c r="E1845" s="13"/>
      <c r="F1845" s="14"/>
      <c r="G1845" s="15" t="str">
        <f>IF(B1845="","",ROUND(IF(LEFT(B1845,1)="M",D1845*$G$2507+$G$2506,SUM(C1845:E1845)*$G$2508+$G$2506),1))</f>
        <v/>
      </c>
      <c r="H1845" s="55"/>
    </row>
    <row r="1846" spans="1:8" x14ac:dyDescent="0.25">
      <c r="A1846" s="13" t="s">
        <v>2844</v>
      </c>
      <c r="B1846" s="13" t="s">
        <v>2845</v>
      </c>
      <c r="C1846" s="13"/>
      <c r="D1846" s="13">
        <v>1472</v>
      </c>
      <c r="E1846" s="13"/>
      <c r="F1846" s="14" t="s">
        <v>712</v>
      </c>
      <c r="G1846" s="15">
        <f>IF(B1846="","",ROUND(IF(LEFT(B1846,1)="M",D1846*$G$2507+$G$2506,SUM(C1846:E1846)*$G$2508+$G$2506),1))</f>
        <v>28.5</v>
      </c>
      <c r="H1846" s="55">
        <f t="shared" si="37"/>
        <v>9.5</v>
      </c>
    </row>
    <row r="1847" spans="1:8" x14ac:dyDescent="0.25">
      <c r="A1847" s="13"/>
      <c r="B1847" s="13" t="s">
        <v>2846</v>
      </c>
      <c r="C1847" s="13"/>
      <c r="D1847" s="13">
        <v>28</v>
      </c>
      <c r="E1847" s="13"/>
      <c r="F1847" s="14" t="s">
        <v>2847</v>
      </c>
      <c r="G1847" s="15">
        <f>IF(B1847="","",ROUND(IF(LEFT(B1847,1)="M",D1847*$G$2507+$G$2506,SUM(C1847:E1847)*$G$2508+$G$2506),1))</f>
        <v>4.7</v>
      </c>
      <c r="H1847" s="55">
        <f t="shared" si="37"/>
        <v>1.5666666666666667</v>
      </c>
    </row>
    <row r="1848" spans="1:8" x14ac:dyDescent="0.25">
      <c r="A1848" s="13"/>
      <c r="B1848" s="13"/>
      <c r="C1848" s="13"/>
      <c r="D1848" s="13"/>
      <c r="E1848" s="13"/>
      <c r="F1848" s="14"/>
      <c r="G1848" s="15" t="str">
        <f>IF(B1848="","",ROUND(IF(LEFT(B1848,1)="M",D1848*$G$2507+$G$2506,SUM(C1848:E1848)*$G$2508+$G$2506),1))</f>
        <v/>
      </c>
      <c r="H1848" s="55"/>
    </row>
    <row r="1849" spans="1:8" x14ac:dyDescent="0.25">
      <c r="A1849" s="13" t="s">
        <v>2848</v>
      </c>
      <c r="B1849" s="13" t="s">
        <v>2849</v>
      </c>
      <c r="C1849" s="13"/>
      <c r="D1849" s="13">
        <v>464</v>
      </c>
      <c r="E1849" s="13"/>
      <c r="F1849" s="14" t="s">
        <v>2850</v>
      </c>
      <c r="G1849" s="15">
        <f>IF(B1849="","",ROUND(IF(LEFT(B1849,1)="M",D1849*$G$2507+$G$2506,SUM(C1849:E1849)*$G$2508+$G$2506),1))</f>
        <v>11.9</v>
      </c>
      <c r="H1849" s="55">
        <f t="shared" si="37"/>
        <v>3.9666666666666668</v>
      </c>
    </row>
    <row r="1850" spans="1:8" x14ac:dyDescent="0.25">
      <c r="A1850" s="13"/>
      <c r="B1850" s="13" t="s">
        <v>2851</v>
      </c>
      <c r="C1850" s="13">
        <v>1962</v>
      </c>
      <c r="D1850" s="13"/>
      <c r="E1850" s="13"/>
      <c r="F1850" s="14" t="s">
        <v>2850</v>
      </c>
      <c r="G1850" s="15">
        <f>IF(B1850="","",ROUND(IF(LEFT(B1850,1)="M",D1850*$G$2507+$G$2506,SUM(C1850:E1850)*$G$2508+$G$2506),1))</f>
        <v>27.7</v>
      </c>
      <c r="H1850" s="55">
        <f t="shared" si="37"/>
        <v>9.2333333333333325</v>
      </c>
    </row>
    <row r="1851" spans="1:8" x14ac:dyDescent="0.25">
      <c r="A1851" s="13"/>
      <c r="B1851" s="13" t="s">
        <v>2852</v>
      </c>
      <c r="C1851" s="13"/>
      <c r="D1851" s="13"/>
      <c r="E1851" s="13">
        <v>1567</v>
      </c>
      <c r="F1851" s="14" t="s">
        <v>2850</v>
      </c>
      <c r="G1851" s="15">
        <f>IF(B1851="","",ROUND(IF(LEFT(B1851,1)="M",D1851*$G$2507+$G$2506,SUM(C1851:E1851)*$G$2508+$G$2506),1))</f>
        <v>23</v>
      </c>
      <c r="H1851" s="55">
        <f t="shared" si="37"/>
        <v>7.666666666666667</v>
      </c>
    </row>
    <row r="1852" spans="1:8" x14ac:dyDescent="0.25">
      <c r="A1852" s="13"/>
      <c r="B1852" s="13"/>
      <c r="C1852" s="13"/>
      <c r="D1852" s="13"/>
      <c r="E1852" s="13"/>
      <c r="F1852" s="14"/>
      <c r="G1852" s="15" t="str">
        <f>IF(B1852="","",ROUND(IF(LEFT(B1852,1)="M",D1852*$G$2507+$G$2506,SUM(C1852:E1852)*$G$2508+$G$2506),1))</f>
        <v/>
      </c>
      <c r="H1852" s="55"/>
    </row>
    <row r="1853" spans="1:8" x14ac:dyDescent="0.25">
      <c r="A1853" s="13" t="s">
        <v>2853</v>
      </c>
      <c r="B1853" s="13" t="s">
        <v>2854</v>
      </c>
      <c r="C1853" s="13"/>
      <c r="D1853" s="13">
        <v>622</v>
      </c>
      <c r="E1853" s="13"/>
      <c r="F1853" s="14" t="s">
        <v>218</v>
      </c>
      <c r="G1853" s="15">
        <f>IF(B1853="","",ROUND(IF(LEFT(B1853,1)="M",D1853*$G$2507+$G$2506,SUM(C1853:E1853)*$G$2508+$G$2506),1))</f>
        <v>14.5</v>
      </c>
      <c r="H1853" s="55">
        <f t="shared" si="37"/>
        <v>4.833333333333333</v>
      </c>
    </row>
    <row r="1854" spans="1:8" x14ac:dyDescent="0.25">
      <c r="A1854" s="13"/>
      <c r="B1854" s="13" t="s">
        <v>2855</v>
      </c>
      <c r="C1854" s="13">
        <v>1760</v>
      </c>
      <c r="D1854" s="13"/>
      <c r="E1854" s="13"/>
      <c r="F1854" s="14" t="s">
        <v>2856</v>
      </c>
      <c r="G1854" s="15">
        <f>IF(B1854="","",ROUND(IF(LEFT(B1854,1)="M",D1854*$G$2507+$G$2506,SUM(C1854:E1854)*$G$2508+$G$2506),1))</f>
        <v>25.3</v>
      </c>
      <c r="H1854" s="55">
        <f t="shared" si="37"/>
        <v>8.4333333333333336</v>
      </c>
    </row>
    <row r="1855" spans="1:8" x14ac:dyDescent="0.25">
      <c r="A1855" s="13"/>
      <c r="B1855" s="13" t="s">
        <v>2857</v>
      </c>
      <c r="C1855" s="13"/>
      <c r="D1855" s="13"/>
      <c r="E1855" s="13">
        <v>736</v>
      </c>
      <c r="F1855" s="14" t="s">
        <v>2856</v>
      </c>
      <c r="G1855" s="15">
        <f>IF(B1855="","",ROUND(IF(LEFT(B1855,1)="M",D1855*$G$2507+$G$2506,SUM(C1855:E1855)*$G$2508+$G$2506),1))</f>
        <v>13</v>
      </c>
      <c r="H1855" s="55">
        <f t="shared" si="37"/>
        <v>4.333333333333333</v>
      </c>
    </row>
    <row r="1856" spans="1:8" x14ac:dyDescent="0.25">
      <c r="A1856" s="13"/>
      <c r="B1856" s="13"/>
      <c r="C1856" s="13"/>
      <c r="D1856" s="13"/>
      <c r="E1856" s="13"/>
      <c r="F1856" s="14"/>
      <c r="G1856" s="15" t="str">
        <f>IF(B1856="","",ROUND(IF(LEFT(B1856,1)="M",D1856*$G$2507+$G$2506,SUM(C1856:E1856)*$G$2508+$G$2506),1))</f>
        <v/>
      </c>
      <c r="H1856" s="55"/>
    </row>
    <row r="1857" spans="1:8" ht="15" customHeight="1" x14ac:dyDescent="0.25">
      <c r="A1857" s="13" t="s">
        <v>2858</v>
      </c>
      <c r="B1857" s="13" t="s">
        <v>2859</v>
      </c>
      <c r="C1857" s="13"/>
      <c r="D1857" s="13">
        <v>518</v>
      </c>
      <c r="E1857" s="13"/>
      <c r="F1857" s="14" t="s">
        <v>2860</v>
      </c>
      <c r="G1857" s="15">
        <f>IF(B1857="","",ROUND(IF(LEFT(B1857,1)="M",D1857*$G$2507+$G$2506,SUM(C1857:E1857)*$G$2508+$G$2506),1))</f>
        <v>12.7</v>
      </c>
      <c r="H1857" s="55">
        <f t="shared" si="37"/>
        <v>4.2333333333333334</v>
      </c>
    </row>
    <row r="1858" spans="1:8" x14ac:dyDescent="0.25">
      <c r="A1858" s="13"/>
      <c r="B1858" s="13" t="s">
        <v>2861</v>
      </c>
      <c r="C1858" s="13"/>
      <c r="D1858" s="13">
        <v>166</v>
      </c>
      <c r="E1858" s="13"/>
      <c r="F1858" s="14" t="s">
        <v>2862</v>
      </c>
      <c r="G1858" s="15">
        <f>IF(B1858="","",ROUND(IF(LEFT(B1858,1)="M",D1858*$G$2507+$G$2506,SUM(C1858:E1858)*$G$2508+$G$2506),1))</f>
        <v>6.9</v>
      </c>
      <c r="H1858" s="55">
        <f t="shared" si="37"/>
        <v>2.3000000000000003</v>
      </c>
    </row>
    <row r="1859" spans="1:8" x14ac:dyDescent="0.25">
      <c r="A1859" s="13"/>
      <c r="B1859" s="13" t="s">
        <v>2863</v>
      </c>
      <c r="C1859" s="13">
        <v>1685</v>
      </c>
      <c r="D1859" s="13"/>
      <c r="E1859" s="13"/>
      <c r="F1859" s="14" t="s">
        <v>2864</v>
      </c>
      <c r="G1859" s="15">
        <f>IF(B1859="","",ROUND(IF(LEFT(B1859,1)="M",D1859*$G$2507+$G$2506,SUM(C1859:E1859)*$G$2508+$G$2506),1))</f>
        <v>24.4</v>
      </c>
      <c r="H1859" s="55">
        <f t="shared" si="37"/>
        <v>8.1333333333333329</v>
      </c>
    </row>
    <row r="1860" spans="1:8" x14ac:dyDescent="0.25">
      <c r="A1860" s="13"/>
      <c r="B1860" s="13" t="s">
        <v>2865</v>
      </c>
      <c r="C1860" s="13"/>
      <c r="D1860" s="13"/>
      <c r="E1860" s="13">
        <v>1332</v>
      </c>
      <c r="F1860" s="14" t="s">
        <v>2866</v>
      </c>
      <c r="G1860" s="15">
        <f>IF(B1860="","",ROUND(IF(LEFT(B1860,1)="M",D1860*$G$2507+$G$2506,SUM(C1860:E1860)*$G$2508+$G$2506),1))</f>
        <v>20.2</v>
      </c>
      <c r="H1860" s="55">
        <f t="shared" si="37"/>
        <v>6.7333333333333334</v>
      </c>
    </row>
    <row r="1861" spans="1:8" x14ac:dyDescent="0.25">
      <c r="A1861" s="13"/>
      <c r="B1861" s="13"/>
      <c r="C1861" s="13"/>
      <c r="D1861" s="13"/>
      <c r="E1861" s="13"/>
      <c r="F1861" s="14"/>
      <c r="G1861" s="15" t="str">
        <f>IF(B1861="","",ROUND(IF(LEFT(B1861,1)="M",D1861*$G$2507+$G$2506,SUM(C1861:E1861)*$G$2508+$G$2506),1))</f>
        <v/>
      </c>
      <c r="H1861" s="55"/>
    </row>
    <row r="1862" spans="1:8" x14ac:dyDescent="0.25">
      <c r="A1862" s="13" t="s">
        <v>2867</v>
      </c>
      <c r="B1862" s="13" t="s">
        <v>2868</v>
      </c>
      <c r="C1862" s="13"/>
      <c r="D1862" s="13">
        <v>424</v>
      </c>
      <c r="E1862" s="13"/>
      <c r="F1862" s="14" t="s">
        <v>2869</v>
      </c>
      <c r="G1862" s="15">
        <f>IF(B1862="","",ROUND(IF(LEFT(B1862,1)="M",D1862*$G$2507+$G$2506,SUM(C1862:E1862)*$G$2508+$G$2506),1))</f>
        <v>11.2</v>
      </c>
      <c r="H1862" s="55">
        <f t="shared" si="37"/>
        <v>3.7333333333333329</v>
      </c>
    </row>
    <row r="1863" spans="1:8" x14ac:dyDescent="0.25">
      <c r="A1863" s="13"/>
      <c r="B1863" s="13" t="s">
        <v>2870</v>
      </c>
      <c r="C1863" s="13">
        <v>1486</v>
      </c>
      <c r="D1863" s="13"/>
      <c r="E1863" s="13"/>
      <c r="F1863" s="14" t="s">
        <v>2871</v>
      </c>
      <c r="G1863" s="15">
        <f>IF(B1863="","",ROUND(IF(LEFT(B1863,1)="M",D1863*$G$2507+$G$2506,SUM(C1863:E1863)*$G$2508+$G$2506),1))</f>
        <v>22</v>
      </c>
      <c r="H1863" s="55">
        <f t="shared" si="37"/>
        <v>7.333333333333333</v>
      </c>
    </row>
    <row r="1864" spans="1:8" x14ac:dyDescent="0.25">
      <c r="A1864" s="13"/>
      <c r="B1864" s="13" t="s">
        <v>2872</v>
      </c>
      <c r="C1864" s="13"/>
      <c r="D1864" s="13"/>
      <c r="E1864" s="13">
        <v>875</v>
      </c>
      <c r="F1864" s="14" t="s">
        <v>2873</v>
      </c>
      <c r="G1864" s="15">
        <f>IF(B1864="","",ROUND(IF(LEFT(B1864,1)="M",D1864*$G$2507+$G$2506,SUM(C1864:E1864)*$G$2508+$G$2506),1))</f>
        <v>14.7</v>
      </c>
      <c r="H1864" s="55">
        <f t="shared" si="37"/>
        <v>4.8999999999999995</v>
      </c>
    </row>
    <row r="1865" spans="1:8" x14ac:dyDescent="0.25">
      <c r="A1865" s="13"/>
      <c r="B1865" s="13"/>
      <c r="C1865" s="13"/>
      <c r="D1865" s="13"/>
      <c r="E1865" s="13"/>
      <c r="F1865" s="14"/>
      <c r="G1865" s="15" t="str">
        <f>IF(B1865="","",ROUND(IF(LEFT(B1865,1)="M",D1865*$G$2507+$G$2506,SUM(C1865:E1865)*$G$2508+$G$2506),1))</f>
        <v/>
      </c>
      <c r="H1865" s="55"/>
    </row>
    <row r="1866" spans="1:8" x14ac:dyDescent="0.25">
      <c r="A1866" s="13" t="s">
        <v>2874</v>
      </c>
      <c r="B1866" s="13" t="s">
        <v>2875</v>
      </c>
      <c r="C1866" s="13"/>
      <c r="D1866" s="13">
        <v>1360</v>
      </c>
      <c r="E1866" s="13"/>
      <c r="F1866" s="14" t="s">
        <v>278</v>
      </c>
      <c r="G1866" s="15">
        <f>IF(B1866="","",ROUND(IF(LEFT(B1866,1)="M",D1866*$G$2507+$G$2506,SUM(C1866:E1866)*$G$2508+$G$2506),1))</f>
        <v>26.6</v>
      </c>
      <c r="H1866" s="55">
        <f t="shared" si="37"/>
        <v>8.8666666666666671</v>
      </c>
    </row>
    <row r="1867" spans="1:8" x14ac:dyDescent="0.25">
      <c r="A1867" s="13"/>
      <c r="B1867" s="13" t="s">
        <v>2876</v>
      </c>
      <c r="C1867" s="13">
        <v>3296</v>
      </c>
      <c r="D1867" s="13"/>
      <c r="E1867" s="13"/>
      <c r="F1867" s="14" t="s">
        <v>2877</v>
      </c>
      <c r="G1867" s="15">
        <f>IF(B1867="","",ROUND(IF(LEFT(B1867,1)="M",D1867*$G$2507+$G$2506,SUM(C1867:E1867)*$G$2508+$G$2506),1))</f>
        <v>43.8</v>
      </c>
      <c r="H1867" s="55">
        <f t="shared" si="37"/>
        <v>14.6</v>
      </c>
    </row>
    <row r="1868" spans="1:8" x14ac:dyDescent="0.25">
      <c r="A1868" s="13"/>
      <c r="B1868" s="13" t="s">
        <v>2878</v>
      </c>
      <c r="C1868" s="13">
        <v>4156</v>
      </c>
      <c r="D1868" s="13"/>
      <c r="E1868" s="13"/>
      <c r="F1868" s="14" t="s">
        <v>2879</v>
      </c>
      <c r="G1868" s="15">
        <f>IF(B1868="","",ROUND(IF(LEFT(B1868,1)="M",D1868*$G$2507+$G$2506,SUM(C1868:E1868)*$G$2508+$G$2506),1))</f>
        <v>54.1</v>
      </c>
      <c r="H1868" s="55">
        <f t="shared" si="37"/>
        <v>18.033333333333335</v>
      </c>
    </row>
    <row r="1869" spans="1:8" x14ac:dyDescent="0.25">
      <c r="A1869" s="13"/>
      <c r="B1869" s="13" t="s">
        <v>2880</v>
      </c>
      <c r="C1869" s="13">
        <v>2030</v>
      </c>
      <c r="D1869" s="13"/>
      <c r="E1869" s="13"/>
      <c r="F1869" s="14" t="s">
        <v>1570</v>
      </c>
      <c r="G1869" s="15">
        <f>IF(B1869="","",ROUND(IF(LEFT(B1869,1)="M",D1869*$G$2507+$G$2506,SUM(C1869:E1869)*$G$2508+$G$2506),1))</f>
        <v>28.6</v>
      </c>
      <c r="H1869" s="55">
        <f t="shared" si="37"/>
        <v>9.5333333333333332</v>
      </c>
    </row>
    <row r="1870" spans="1:8" x14ac:dyDescent="0.25">
      <c r="A1870" s="13"/>
      <c r="B1870" s="13" t="s">
        <v>2881</v>
      </c>
      <c r="C1870" s="13"/>
      <c r="D1870" s="13"/>
      <c r="E1870" s="13">
        <v>2596</v>
      </c>
      <c r="F1870" s="14" t="s">
        <v>2882</v>
      </c>
      <c r="G1870" s="15">
        <f>IF(B1870="","",ROUND(IF(LEFT(B1870,1)="M",D1870*$G$2507+$G$2506,SUM(C1870:E1870)*$G$2508+$G$2506),1))</f>
        <v>35.4</v>
      </c>
      <c r="H1870" s="55">
        <f t="shared" si="37"/>
        <v>11.799999999999999</v>
      </c>
    </row>
    <row r="1871" spans="1:8" x14ac:dyDescent="0.25">
      <c r="A1871" s="13"/>
      <c r="B1871" s="13" t="s">
        <v>2883</v>
      </c>
      <c r="C1871" s="13"/>
      <c r="D1871" s="13"/>
      <c r="E1871" s="13">
        <v>2068</v>
      </c>
      <c r="F1871" s="14" t="s">
        <v>1018</v>
      </c>
      <c r="G1871" s="15">
        <f>IF(B1871="","",ROUND(IF(LEFT(B1871,1)="M",D1871*$G$2507+$G$2506,SUM(C1871:E1871)*$G$2508+$G$2506),1))</f>
        <v>29</v>
      </c>
      <c r="H1871" s="55">
        <f t="shared" si="37"/>
        <v>9.6666666666666661</v>
      </c>
    </row>
    <row r="1872" spans="1:8" x14ac:dyDescent="0.25">
      <c r="A1872" s="13"/>
      <c r="B1872" s="13"/>
      <c r="C1872" s="13"/>
      <c r="D1872" s="13"/>
      <c r="E1872" s="13"/>
      <c r="F1872" s="14"/>
      <c r="G1872" s="15" t="str">
        <f>IF(B1872="","",ROUND(IF(LEFT(B1872,1)="M",D1872*$G$2507+$G$2506,SUM(C1872:E1872)*$G$2508+$G$2506),1))</f>
        <v/>
      </c>
      <c r="H1872" s="55"/>
    </row>
    <row r="1873" spans="1:8" x14ac:dyDescent="0.25">
      <c r="A1873" s="13" t="s">
        <v>2884</v>
      </c>
      <c r="B1873" s="13" t="s">
        <v>2885</v>
      </c>
      <c r="C1873" s="13"/>
      <c r="D1873" s="13">
        <v>456</v>
      </c>
      <c r="E1873" s="13"/>
      <c r="F1873" s="14" t="s">
        <v>400</v>
      </c>
      <c r="G1873" s="15">
        <f>IF(B1873="","",ROUND(IF(LEFT(B1873,1)="M",D1873*$G$2507+$G$2506,SUM(C1873:E1873)*$G$2508+$G$2506),1))</f>
        <v>11.7</v>
      </c>
      <c r="H1873" s="55">
        <f t="shared" si="37"/>
        <v>3.9</v>
      </c>
    </row>
    <row r="1874" spans="1:8" x14ac:dyDescent="0.25">
      <c r="A1874" s="13"/>
      <c r="B1874" s="13" t="s">
        <v>2886</v>
      </c>
      <c r="C1874" s="13">
        <v>1635</v>
      </c>
      <c r="D1874" s="13"/>
      <c r="E1874" s="13"/>
      <c r="F1874" s="14" t="s">
        <v>3873</v>
      </c>
      <c r="G1874" s="15">
        <f>IF(B1874="","",ROUND(IF(LEFT(B1874,1)="M",D1874*$G$2507+$G$2506,SUM(C1874:E1874)*$G$2508+$G$2506),1))</f>
        <v>23.8</v>
      </c>
      <c r="H1874" s="55">
        <f t="shared" si="37"/>
        <v>7.9333333333333336</v>
      </c>
    </row>
    <row r="1875" spans="1:8" x14ac:dyDescent="0.25">
      <c r="A1875" s="13"/>
      <c r="B1875" s="13" t="s">
        <v>2887</v>
      </c>
      <c r="C1875" s="13"/>
      <c r="D1875" s="13"/>
      <c r="E1875" s="13">
        <v>1377</v>
      </c>
      <c r="F1875" s="14" t="s">
        <v>3874</v>
      </c>
      <c r="G1875" s="15">
        <f>IF(B1875="","",ROUND(IF(LEFT(B1875,1)="M",D1875*$G$2507+$G$2506,SUM(C1875:E1875)*$G$2508+$G$2506),1))</f>
        <v>20.7</v>
      </c>
      <c r="H1875" s="55">
        <f t="shared" si="37"/>
        <v>6.8999999999999995</v>
      </c>
    </row>
    <row r="1876" spans="1:8" x14ac:dyDescent="0.25">
      <c r="A1876" s="13"/>
      <c r="B1876" s="13"/>
      <c r="C1876" s="13"/>
      <c r="D1876" s="13"/>
      <c r="E1876" s="13"/>
      <c r="F1876" s="14"/>
      <c r="G1876" s="15" t="str">
        <f>IF(B1876="","",ROUND(IF(LEFT(B1876,1)="M",D1876*$G$2507+$G$2506,SUM(C1876:E1876)*$G$2508+$G$2506),1))</f>
        <v/>
      </c>
      <c r="H1876" s="55"/>
    </row>
    <row r="1877" spans="1:8" x14ac:dyDescent="0.25">
      <c r="A1877" s="13" t="s">
        <v>2888</v>
      </c>
      <c r="B1877" s="13" t="s">
        <v>2889</v>
      </c>
      <c r="C1877" s="13"/>
      <c r="D1877" s="13">
        <v>170</v>
      </c>
      <c r="E1877" s="13"/>
      <c r="F1877" s="14" t="s">
        <v>2890</v>
      </c>
      <c r="G1877" s="15">
        <f>IF(B1877="","",ROUND(IF(LEFT(B1877,1)="M",D1877*$G$2507+$G$2506,SUM(C1877:E1877)*$G$2508+$G$2506),1))</f>
        <v>7</v>
      </c>
      <c r="H1877" s="55">
        <f t="shared" ref="H1877:H1938" si="38">G1877/3</f>
        <v>2.3333333333333335</v>
      </c>
    </row>
    <row r="1878" spans="1:8" x14ac:dyDescent="0.25">
      <c r="A1878" s="13"/>
      <c r="B1878" s="13"/>
      <c r="C1878" s="13"/>
      <c r="D1878" s="13"/>
      <c r="E1878" s="13"/>
      <c r="F1878" s="14"/>
      <c r="G1878" s="15" t="str">
        <f>IF(B1878="","",ROUND(IF(LEFT(B1878,1)="M",D1878*$G$2507+$G$2506,SUM(C1878:E1878)*$G$2508+$G$2506),1))</f>
        <v/>
      </c>
      <c r="H1878" s="55"/>
    </row>
    <row r="1879" spans="1:8" x14ac:dyDescent="0.25">
      <c r="A1879" s="13" t="s">
        <v>2891</v>
      </c>
      <c r="B1879" s="13" t="s">
        <v>2892</v>
      </c>
      <c r="C1879" s="13"/>
      <c r="D1879" s="13">
        <v>174</v>
      </c>
      <c r="E1879" s="13"/>
      <c r="F1879" s="14" t="s">
        <v>70</v>
      </c>
      <c r="G1879" s="15">
        <f>IF(B1879="","",ROUND(IF(LEFT(B1879,1)="M",D1879*$G$2507+$G$2506,SUM(C1879:E1879)*$G$2508+$G$2506),1))</f>
        <v>7.1</v>
      </c>
      <c r="H1879" s="55">
        <f t="shared" si="38"/>
        <v>2.3666666666666667</v>
      </c>
    </row>
    <row r="1880" spans="1:8" x14ac:dyDescent="0.25">
      <c r="A1880" s="13"/>
      <c r="B1880" s="13" t="s">
        <v>2893</v>
      </c>
      <c r="C1880" s="13">
        <v>615</v>
      </c>
      <c r="D1880" s="13"/>
      <c r="E1880" s="13"/>
      <c r="F1880" s="14" t="s">
        <v>18</v>
      </c>
      <c r="G1880" s="15">
        <f>IF(B1880="","",ROUND(IF(LEFT(B1880,1)="M",D1880*$G$2507+$G$2506,SUM(C1880:E1880)*$G$2508+$G$2506),1))</f>
        <v>11.6</v>
      </c>
      <c r="H1880" s="55">
        <f t="shared" si="38"/>
        <v>3.8666666666666667</v>
      </c>
    </row>
    <row r="1881" spans="1:8" x14ac:dyDescent="0.25">
      <c r="A1881" s="13"/>
      <c r="B1881" s="13" t="s">
        <v>2894</v>
      </c>
      <c r="C1881" s="13"/>
      <c r="D1881" s="13"/>
      <c r="E1881" s="13">
        <v>402</v>
      </c>
      <c r="F1881" s="14" t="s">
        <v>2895</v>
      </c>
      <c r="G1881" s="15">
        <f>IF(B1881="","",ROUND(IF(LEFT(B1881,1)="M",D1881*$G$2507+$G$2506,SUM(C1881:E1881)*$G$2508+$G$2506),1))</f>
        <v>9</v>
      </c>
      <c r="H1881" s="55">
        <f t="shared" si="38"/>
        <v>3</v>
      </c>
    </row>
    <row r="1882" spans="1:8" x14ac:dyDescent="0.25">
      <c r="A1882" s="13"/>
      <c r="B1882" s="13"/>
      <c r="C1882" s="13"/>
      <c r="D1882" s="13"/>
      <c r="E1882" s="13"/>
      <c r="F1882" s="14"/>
      <c r="G1882" s="15" t="str">
        <f>IF(B1882="","",ROUND(IF(LEFT(B1882,1)="M",D1882*$G$2507+$G$2506,SUM(C1882:E1882)*$G$2508+$G$2506),1))</f>
        <v/>
      </c>
      <c r="H1882" s="55"/>
    </row>
    <row r="1883" spans="1:8" x14ac:dyDescent="0.25">
      <c r="A1883" s="13" t="s">
        <v>2896</v>
      </c>
      <c r="B1883" s="13" t="s">
        <v>2897</v>
      </c>
      <c r="C1883" s="13"/>
      <c r="D1883" s="13">
        <v>212</v>
      </c>
      <c r="E1883" s="13"/>
      <c r="F1883" s="14" t="s">
        <v>2898</v>
      </c>
      <c r="G1883" s="15">
        <f>IF(B1883="","",ROUND(IF(LEFT(B1883,1)="M",D1883*$G$2507+$G$2506,SUM(C1883:E1883)*$G$2508+$G$2506),1))</f>
        <v>7.7</v>
      </c>
      <c r="H1883" s="55">
        <f t="shared" si="38"/>
        <v>2.5666666666666669</v>
      </c>
    </row>
    <row r="1884" spans="1:8" x14ac:dyDescent="0.25">
      <c r="A1884" s="13"/>
      <c r="B1884" s="13" t="s">
        <v>2899</v>
      </c>
      <c r="C1884" s="13">
        <v>860</v>
      </c>
      <c r="D1884" s="13"/>
      <c r="E1884" s="13"/>
      <c r="F1884" s="14" t="s">
        <v>2900</v>
      </c>
      <c r="G1884" s="15">
        <f>IF(B1884="","",ROUND(IF(LEFT(B1884,1)="M",D1884*$G$2507+$G$2506,SUM(C1884:E1884)*$G$2508+$G$2506),1))</f>
        <v>14.5</v>
      </c>
      <c r="H1884" s="55">
        <f t="shared" si="38"/>
        <v>4.833333333333333</v>
      </c>
    </row>
    <row r="1885" spans="1:8" x14ac:dyDescent="0.25">
      <c r="A1885" s="13"/>
      <c r="B1885" s="13" t="s">
        <v>2901</v>
      </c>
      <c r="C1885" s="13"/>
      <c r="D1885" s="13"/>
      <c r="E1885" s="13">
        <v>610</v>
      </c>
      <c r="F1885" s="14" t="s">
        <v>2902</v>
      </c>
      <c r="G1885" s="15">
        <f>IF(B1885="","",ROUND(IF(LEFT(B1885,1)="M",D1885*$G$2507+$G$2506,SUM(C1885:E1885)*$G$2508+$G$2506),1))</f>
        <v>11.5</v>
      </c>
      <c r="H1885" s="55">
        <f t="shared" si="38"/>
        <v>3.8333333333333335</v>
      </c>
    </row>
    <row r="1886" spans="1:8" x14ac:dyDescent="0.25">
      <c r="A1886" s="13"/>
      <c r="B1886" s="13"/>
      <c r="C1886" s="13"/>
      <c r="D1886" s="13"/>
      <c r="E1886" s="13"/>
      <c r="F1886" s="14"/>
      <c r="G1886" s="15" t="str">
        <f>IF(B1886="","",ROUND(IF(LEFT(B1886,1)="M",D1886*$G$2507+$G$2506,SUM(C1886:E1886)*$G$2508+$G$2506),1))</f>
        <v/>
      </c>
      <c r="H1886" s="55"/>
    </row>
    <row r="1887" spans="1:8" x14ac:dyDescent="0.25">
      <c r="A1887" s="13" t="s">
        <v>2903</v>
      </c>
      <c r="B1887" s="13" t="s">
        <v>2904</v>
      </c>
      <c r="C1887" s="13"/>
      <c r="D1887" s="13">
        <v>44</v>
      </c>
      <c r="E1887" s="13"/>
      <c r="F1887" s="14" t="s">
        <v>2905</v>
      </c>
      <c r="G1887" s="15">
        <f>IF(B1887="","",ROUND(IF(LEFT(B1887,1)="M",D1887*$G$2507+$G$2506,SUM(C1887:E1887)*$G$2508+$G$2506),1))</f>
        <v>4.9000000000000004</v>
      </c>
      <c r="H1887" s="55">
        <f t="shared" si="38"/>
        <v>1.6333333333333335</v>
      </c>
    </row>
    <row r="1888" spans="1:8" x14ac:dyDescent="0.25">
      <c r="A1888" s="13"/>
      <c r="B1888" s="13"/>
      <c r="C1888" s="13"/>
      <c r="D1888" s="13"/>
      <c r="E1888" s="13"/>
      <c r="F1888" s="14"/>
      <c r="G1888" s="15" t="str">
        <f>IF(B1888="","",ROUND(IF(LEFT(B1888,1)="M",D1888*$G$2507+$G$2506,SUM(C1888:E1888)*$G$2508+$G$2506),1))</f>
        <v/>
      </c>
      <c r="H1888" s="55"/>
    </row>
    <row r="1889" spans="1:8" x14ac:dyDescent="0.25">
      <c r="A1889" s="13" t="s">
        <v>2906</v>
      </c>
      <c r="B1889" s="13" t="s">
        <v>2907</v>
      </c>
      <c r="C1889" s="13"/>
      <c r="D1889" s="13">
        <v>336</v>
      </c>
      <c r="E1889" s="13"/>
      <c r="F1889" s="14" t="s">
        <v>2908</v>
      </c>
      <c r="G1889" s="15">
        <f>IF(B1889="","",ROUND(IF(LEFT(B1889,1)="M",D1889*$G$2507+$G$2506,SUM(C1889:E1889)*$G$2508+$G$2506),1))</f>
        <v>9.6999999999999993</v>
      </c>
      <c r="H1889" s="55">
        <f t="shared" si="38"/>
        <v>3.2333333333333329</v>
      </c>
    </row>
    <row r="1890" spans="1:8" x14ac:dyDescent="0.25">
      <c r="A1890" s="13"/>
      <c r="B1890" s="13" t="s">
        <v>2909</v>
      </c>
      <c r="C1890" s="13">
        <v>1659</v>
      </c>
      <c r="D1890" s="13"/>
      <c r="E1890" s="13"/>
      <c r="F1890" s="14" t="s">
        <v>2910</v>
      </c>
      <c r="G1890" s="15">
        <f>IF(B1890="","",ROUND(IF(LEFT(B1890,1)="M",D1890*$G$2507+$G$2506,SUM(C1890:E1890)*$G$2508+$G$2506),1))</f>
        <v>24.1</v>
      </c>
      <c r="H1890" s="55">
        <f t="shared" si="38"/>
        <v>8.0333333333333332</v>
      </c>
    </row>
    <row r="1891" spans="1:8" x14ac:dyDescent="0.25">
      <c r="A1891" s="13"/>
      <c r="B1891" s="13" t="s">
        <v>2911</v>
      </c>
      <c r="C1891" s="13"/>
      <c r="D1891" s="13"/>
      <c r="E1891" s="13">
        <v>978</v>
      </c>
      <c r="F1891" s="14" t="s">
        <v>2912</v>
      </c>
      <c r="G1891" s="15">
        <f>IF(B1891="","",ROUND(IF(LEFT(B1891,1)="M",D1891*$G$2507+$G$2506,SUM(C1891:E1891)*$G$2508+$G$2506),1))</f>
        <v>15.9</v>
      </c>
      <c r="H1891" s="55">
        <f t="shared" si="38"/>
        <v>5.3</v>
      </c>
    </row>
    <row r="1892" spans="1:8" x14ac:dyDescent="0.25">
      <c r="A1892" s="13"/>
      <c r="B1892" s="13"/>
      <c r="C1892" s="13"/>
      <c r="D1892" s="13"/>
      <c r="E1892" s="13"/>
      <c r="F1892" s="14"/>
      <c r="G1892" s="15" t="str">
        <f>IF(B1892="","",ROUND(IF(LEFT(B1892,1)="M",D1892*$G$2507+$G$2506,SUM(C1892:E1892)*$G$2508+$G$2506),1))</f>
        <v/>
      </c>
      <c r="H1892" s="55"/>
    </row>
    <row r="1893" spans="1:8" x14ac:dyDescent="0.25">
      <c r="A1893" s="13" t="s">
        <v>2913</v>
      </c>
      <c r="B1893" s="13" t="s">
        <v>2914</v>
      </c>
      <c r="C1893" s="13"/>
      <c r="D1893" s="13">
        <v>578</v>
      </c>
      <c r="E1893" s="13"/>
      <c r="F1893" s="14" t="s">
        <v>370</v>
      </c>
      <c r="G1893" s="15">
        <f>IF(B1893="","",ROUND(IF(LEFT(B1893,1)="M",D1893*$G$2507+$G$2506,SUM(C1893:E1893)*$G$2508+$G$2506),1))</f>
        <v>13.7</v>
      </c>
      <c r="H1893" s="55">
        <f t="shared" si="38"/>
        <v>4.5666666666666664</v>
      </c>
    </row>
    <row r="1894" spans="1:8" x14ac:dyDescent="0.25">
      <c r="A1894" s="13"/>
      <c r="B1894" s="13" t="s">
        <v>2915</v>
      </c>
      <c r="C1894" s="13">
        <v>2354</v>
      </c>
      <c r="D1894" s="13"/>
      <c r="E1894" s="13"/>
      <c r="F1894" s="14" t="s">
        <v>2916</v>
      </c>
      <c r="G1894" s="15">
        <f>IF(B1894="","",ROUND(IF(LEFT(B1894,1)="M",D1894*$G$2507+$G$2506,SUM(C1894:E1894)*$G$2508+$G$2506),1))</f>
        <v>32.4</v>
      </c>
      <c r="H1894" s="55">
        <f t="shared" si="38"/>
        <v>10.799999999999999</v>
      </c>
    </row>
    <row r="1895" spans="1:8" x14ac:dyDescent="0.25">
      <c r="A1895" s="13"/>
      <c r="B1895" s="13" t="s">
        <v>2917</v>
      </c>
      <c r="C1895" s="13"/>
      <c r="D1895" s="13"/>
      <c r="E1895" s="13">
        <v>1363</v>
      </c>
      <c r="F1895" s="14" t="s">
        <v>2918</v>
      </c>
      <c r="G1895" s="15">
        <f>IF(B1895="","",ROUND(IF(LEFT(B1895,1)="M",D1895*$G$2507+$G$2506,SUM(C1895:E1895)*$G$2508+$G$2506),1))</f>
        <v>20.6</v>
      </c>
      <c r="H1895" s="55">
        <f t="shared" si="38"/>
        <v>6.8666666666666671</v>
      </c>
    </row>
    <row r="1896" spans="1:8" x14ac:dyDescent="0.25">
      <c r="A1896" s="13"/>
      <c r="B1896" s="13"/>
      <c r="C1896" s="13"/>
      <c r="D1896" s="13"/>
      <c r="E1896" s="13"/>
      <c r="F1896" s="14"/>
      <c r="G1896" s="15" t="str">
        <f>IF(B1896="","",ROUND(IF(LEFT(B1896,1)="M",D1896*$G$2507+$G$2506,SUM(C1896:E1896)*$G$2508+$G$2506),1))</f>
        <v/>
      </c>
      <c r="H1896" s="55"/>
    </row>
    <row r="1897" spans="1:8" x14ac:dyDescent="0.25">
      <c r="A1897" s="13" t="s">
        <v>2919</v>
      </c>
      <c r="B1897" s="13" t="s">
        <v>2920</v>
      </c>
      <c r="C1897" s="13"/>
      <c r="D1897" s="13">
        <v>295</v>
      </c>
      <c r="E1897" s="13"/>
      <c r="F1897" s="14" t="s">
        <v>2921</v>
      </c>
      <c r="G1897" s="15">
        <f>IF(B1897="","",ROUND(IF(LEFT(B1897,1)="M",D1897*$G$2507+$G$2506,SUM(C1897:E1897)*$G$2508+$G$2506),1))</f>
        <v>9.1</v>
      </c>
      <c r="H1897" s="55">
        <f t="shared" si="38"/>
        <v>3.0333333333333332</v>
      </c>
    </row>
    <row r="1898" spans="1:8" x14ac:dyDescent="0.25">
      <c r="A1898" s="13"/>
      <c r="B1898" s="13" t="s">
        <v>2922</v>
      </c>
      <c r="C1898" s="13">
        <v>926</v>
      </c>
      <c r="D1898" s="13"/>
      <c r="E1898" s="13"/>
      <c r="F1898" s="14" t="s">
        <v>2923</v>
      </c>
      <c r="G1898" s="15">
        <f>IF(B1898="","",ROUND(IF(LEFT(B1898,1)="M",D1898*$G$2507+$G$2506,SUM(C1898:E1898)*$G$2508+$G$2506),1))</f>
        <v>15.3</v>
      </c>
      <c r="H1898" s="55">
        <f t="shared" si="38"/>
        <v>5.1000000000000005</v>
      </c>
    </row>
    <row r="1899" spans="1:8" x14ac:dyDescent="0.25">
      <c r="A1899" s="13"/>
      <c r="B1899" s="13" t="s">
        <v>2924</v>
      </c>
      <c r="C1899" s="13"/>
      <c r="D1899" s="13"/>
      <c r="E1899" s="13">
        <v>406</v>
      </c>
      <c r="F1899" s="14" t="s">
        <v>2925</v>
      </c>
      <c r="G1899" s="15">
        <f>IF(B1899="","",ROUND(IF(LEFT(B1899,1)="M",D1899*$G$2507+$G$2506,SUM(C1899:E1899)*$G$2508+$G$2506),1))</f>
        <v>9.1</v>
      </c>
      <c r="H1899" s="55">
        <f t="shared" si="38"/>
        <v>3.0333333333333332</v>
      </c>
    </row>
    <row r="1900" spans="1:8" x14ac:dyDescent="0.25">
      <c r="A1900" s="13"/>
      <c r="B1900" s="13"/>
      <c r="C1900" s="13"/>
      <c r="D1900" s="13"/>
      <c r="E1900" s="13"/>
      <c r="F1900" s="14"/>
      <c r="G1900" s="15" t="str">
        <f>IF(B1900="","",ROUND(IF(LEFT(B1900,1)="M",D1900*$G$2507+$G$2506,SUM(C1900:E1900)*$G$2508+$G$2506),1))</f>
        <v/>
      </c>
      <c r="H1900" s="55"/>
    </row>
    <row r="1901" spans="1:8" x14ac:dyDescent="0.25">
      <c r="A1901" s="13" t="s">
        <v>2926</v>
      </c>
      <c r="B1901" s="13" t="s">
        <v>2927</v>
      </c>
      <c r="C1901" s="13"/>
      <c r="D1901" s="13">
        <v>260</v>
      </c>
      <c r="E1901" s="13"/>
      <c r="F1901" s="14" t="s">
        <v>2928</v>
      </c>
      <c r="G1901" s="15">
        <f>IF(B1901="","",ROUND(IF(LEFT(B1901,1)="M",D1901*$G$2507+$G$2506,SUM(C1901:E1901)*$G$2508+$G$2506),1))</f>
        <v>8.5</v>
      </c>
      <c r="H1901" s="55">
        <f t="shared" si="38"/>
        <v>2.8333333333333335</v>
      </c>
    </row>
    <row r="1902" spans="1:8" x14ac:dyDescent="0.25">
      <c r="A1902" s="13"/>
      <c r="B1902" s="13" t="s">
        <v>2929</v>
      </c>
      <c r="C1902" s="13"/>
      <c r="D1902" s="13"/>
      <c r="E1902" s="13">
        <v>688</v>
      </c>
      <c r="F1902" s="14" t="s">
        <v>1328</v>
      </c>
      <c r="G1902" s="15">
        <f>IF(B1902="","",ROUND(IF(LEFT(B1902,1)="M",D1902*$G$2507+$G$2506,SUM(C1902:E1902)*$G$2508+$G$2506),1))</f>
        <v>12.5</v>
      </c>
      <c r="H1902" s="55">
        <f t="shared" si="38"/>
        <v>4.166666666666667</v>
      </c>
    </row>
    <row r="1903" spans="1:8" x14ac:dyDescent="0.25">
      <c r="A1903" s="13"/>
      <c r="B1903" s="13" t="s">
        <v>2930</v>
      </c>
      <c r="C1903" s="13">
        <v>1094</v>
      </c>
      <c r="D1903" s="13"/>
      <c r="E1903" s="13"/>
      <c r="F1903" s="14" t="s">
        <v>1328</v>
      </c>
      <c r="G1903" s="15">
        <f>IF(B1903="","",ROUND(IF(LEFT(B1903,1)="M",D1903*$G$2507+$G$2506,SUM(C1903:E1903)*$G$2508+$G$2506),1))</f>
        <v>17.3</v>
      </c>
      <c r="H1903" s="55">
        <f t="shared" si="38"/>
        <v>5.7666666666666666</v>
      </c>
    </row>
    <row r="1904" spans="1:8" x14ac:dyDescent="0.25">
      <c r="A1904" s="13"/>
      <c r="B1904" s="13"/>
      <c r="C1904" s="13"/>
      <c r="D1904" s="13"/>
      <c r="E1904" s="13"/>
      <c r="F1904" s="14"/>
      <c r="G1904" s="15" t="str">
        <f>IF(B1904="","",ROUND(IF(LEFT(B1904,1)="M",D1904*$G$2507+$G$2506,SUM(C1904:E1904)*$G$2508+$G$2506),1))</f>
        <v/>
      </c>
      <c r="H1904" s="55"/>
    </row>
    <row r="1905" spans="1:8" x14ac:dyDescent="0.25">
      <c r="A1905" s="13" t="s">
        <v>2931</v>
      </c>
      <c r="B1905" s="13" t="s">
        <v>2932</v>
      </c>
      <c r="C1905" s="13"/>
      <c r="D1905" s="13">
        <v>204</v>
      </c>
      <c r="E1905" s="13"/>
      <c r="F1905" s="14" t="s">
        <v>1101</v>
      </c>
      <c r="G1905" s="15">
        <f>IF(B1905="","",ROUND(IF(LEFT(B1905,1)="M",D1905*$G$2507+$G$2506,SUM(C1905:E1905)*$G$2508+$G$2506),1))</f>
        <v>7.6</v>
      </c>
      <c r="H1905" s="55">
        <f t="shared" si="38"/>
        <v>2.5333333333333332</v>
      </c>
    </row>
    <row r="1906" spans="1:8" x14ac:dyDescent="0.25">
      <c r="A1906" s="13"/>
      <c r="B1906" s="13"/>
      <c r="C1906" s="13"/>
      <c r="D1906" s="13"/>
      <c r="E1906" s="13"/>
      <c r="F1906" s="14"/>
      <c r="G1906" s="15" t="str">
        <f>IF(B1906="","",ROUND(IF(LEFT(B1906,1)="M",D1906*$G$2507+$G$2506,SUM(C1906:E1906)*$G$2508+$G$2506),1))</f>
        <v/>
      </c>
      <c r="H1906" s="55"/>
    </row>
    <row r="1907" spans="1:8" x14ac:dyDescent="0.25">
      <c r="A1907" s="13" t="s">
        <v>2933</v>
      </c>
      <c r="B1907" s="13" t="s">
        <v>2934</v>
      </c>
      <c r="C1907" s="13"/>
      <c r="D1907" s="13">
        <v>203</v>
      </c>
      <c r="E1907" s="13"/>
      <c r="F1907" s="14" t="s">
        <v>2935</v>
      </c>
      <c r="G1907" s="15">
        <f>IF(B1907="","",ROUND(IF(LEFT(B1907,1)="M",D1907*$G$2507+$G$2506,SUM(C1907:E1907)*$G$2508+$G$2506),1))</f>
        <v>7.5</v>
      </c>
      <c r="H1907" s="55">
        <f t="shared" si="38"/>
        <v>2.5</v>
      </c>
    </row>
    <row r="1908" spans="1:8" x14ac:dyDescent="0.25">
      <c r="A1908" s="13"/>
      <c r="B1908" s="13" t="s">
        <v>2936</v>
      </c>
      <c r="C1908" s="13">
        <v>627</v>
      </c>
      <c r="D1908" s="13"/>
      <c r="E1908" s="13"/>
      <c r="F1908" s="14" t="s">
        <v>2937</v>
      </c>
      <c r="G1908" s="15">
        <f>IF(B1908="","",ROUND(IF(LEFT(B1908,1)="M",D1908*$G$2507+$G$2506,SUM(C1908:E1908)*$G$2508+$G$2506),1))</f>
        <v>11.7</v>
      </c>
      <c r="H1908" s="55">
        <f t="shared" si="38"/>
        <v>3.9</v>
      </c>
    </row>
    <row r="1909" spans="1:8" x14ac:dyDescent="0.25">
      <c r="A1909" s="13"/>
      <c r="B1909" s="13" t="s">
        <v>2938</v>
      </c>
      <c r="C1909" s="13"/>
      <c r="D1909" s="13"/>
      <c r="E1909" s="13">
        <v>416</v>
      </c>
      <c r="F1909" s="14" t="s">
        <v>2939</v>
      </c>
      <c r="G1909" s="15">
        <f>IF(B1909="","",ROUND(IF(LEFT(B1909,1)="M",D1909*$G$2507+$G$2506,SUM(C1909:E1909)*$G$2508+$G$2506),1))</f>
        <v>9.1999999999999993</v>
      </c>
      <c r="H1909" s="55">
        <f t="shared" si="38"/>
        <v>3.0666666666666664</v>
      </c>
    </row>
    <row r="1910" spans="1:8" x14ac:dyDescent="0.25">
      <c r="A1910" s="13"/>
      <c r="B1910" s="13"/>
      <c r="C1910" s="13"/>
      <c r="D1910" s="13"/>
      <c r="E1910" s="13"/>
      <c r="F1910" s="14"/>
      <c r="G1910" s="15" t="str">
        <f>IF(B1910="","",ROUND(IF(LEFT(B1910,1)="M",D1910*$G$2507+$G$2506,SUM(C1910:E1910)*$G$2508+$G$2506),1))</f>
        <v/>
      </c>
      <c r="H1910" s="55"/>
    </row>
    <row r="1911" spans="1:8" x14ac:dyDescent="0.25">
      <c r="A1911" s="13" t="s">
        <v>2940</v>
      </c>
      <c r="B1911" s="13" t="s">
        <v>2941</v>
      </c>
      <c r="C1911" s="13"/>
      <c r="D1911" s="13">
        <v>853</v>
      </c>
      <c r="E1911" s="13"/>
      <c r="F1911" s="14" t="s">
        <v>1690</v>
      </c>
      <c r="G1911" s="15">
        <f>IF(B1911="","",ROUND(IF(LEFT(B1911,1)="M",D1911*$G$2507+$G$2506,SUM(C1911:E1911)*$G$2508+$G$2506),1))</f>
        <v>18.3</v>
      </c>
      <c r="H1911" s="55">
        <f t="shared" si="38"/>
        <v>6.1000000000000005</v>
      </c>
    </row>
    <row r="1912" spans="1:8" x14ac:dyDescent="0.25">
      <c r="A1912" s="13"/>
      <c r="B1912" s="13" t="s">
        <v>2942</v>
      </c>
      <c r="C1912" s="13">
        <v>3485</v>
      </c>
      <c r="D1912" s="13"/>
      <c r="E1912" s="13"/>
      <c r="F1912" s="14" t="s">
        <v>2943</v>
      </c>
      <c r="G1912" s="15">
        <f>IF(B1912="","",ROUND(IF(LEFT(B1912,1)="M",D1912*$G$2507+$G$2506,SUM(C1912:E1912)*$G$2508+$G$2506),1))</f>
        <v>46</v>
      </c>
      <c r="H1912" s="55">
        <f t="shared" si="38"/>
        <v>15.333333333333334</v>
      </c>
    </row>
    <row r="1913" spans="1:8" x14ac:dyDescent="0.25">
      <c r="A1913" s="13"/>
      <c r="B1913" s="13"/>
      <c r="C1913" s="13"/>
      <c r="D1913" s="13"/>
      <c r="E1913" s="13"/>
      <c r="F1913" s="14"/>
      <c r="G1913" s="15" t="str">
        <f>IF(B1913="","",ROUND(IF(LEFT(B1913,1)="M",D1913*$G$2507+$G$2506,SUM(C1913:E1913)*$G$2508+$G$2506),1))</f>
        <v/>
      </c>
      <c r="H1913" s="55"/>
    </row>
    <row r="1914" spans="1:8" x14ac:dyDescent="0.25">
      <c r="A1914" s="13" t="s">
        <v>2944</v>
      </c>
      <c r="B1914" s="13" t="s">
        <v>2945</v>
      </c>
      <c r="C1914" s="13"/>
      <c r="D1914" s="13">
        <v>383</v>
      </c>
      <c r="E1914" s="13"/>
      <c r="F1914" s="14" t="s">
        <v>2946</v>
      </c>
      <c r="G1914" s="15">
        <f>IF(B1914="","",ROUND(IF(LEFT(B1914,1)="M",D1914*$G$2507+$G$2506,SUM(C1914:E1914)*$G$2508+$G$2506),1))</f>
        <v>10.5</v>
      </c>
      <c r="H1914" s="55">
        <f t="shared" si="38"/>
        <v>3.5</v>
      </c>
    </row>
    <row r="1915" spans="1:8" x14ac:dyDescent="0.25">
      <c r="A1915" s="13"/>
      <c r="B1915" s="13"/>
      <c r="C1915" s="13"/>
      <c r="D1915" s="13"/>
      <c r="E1915" s="13"/>
      <c r="F1915" s="14"/>
      <c r="G1915" s="15" t="str">
        <f>IF(B1915="","",ROUND(IF(LEFT(B1915,1)="M",D1915*$G$2507+$G$2506,SUM(C1915:E1915)*$G$2508+$G$2506),1))</f>
        <v/>
      </c>
      <c r="H1915" s="55"/>
    </row>
    <row r="1916" spans="1:8" x14ac:dyDescent="0.25">
      <c r="A1916" s="13" t="s">
        <v>2947</v>
      </c>
      <c r="B1916" s="13" t="s">
        <v>2948</v>
      </c>
      <c r="C1916" s="13"/>
      <c r="D1916" s="13">
        <v>240</v>
      </c>
      <c r="E1916" s="13"/>
      <c r="F1916" s="14" t="s">
        <v>2949</v>
      </c>
      <c r="G1916" s="15">
        <f>IF(B1916="","",ROUND(IF(LEFT(B1916,1)="M",D1916*$G$2507+$G$2506,SUM(C1916:E1916)*$G$2508+$G$2506),1))</f>
        <v>8.1999999999999993</v>
      </c>
      <c r="H1916" s="55">
        <f t="shared" si="38"/>
        <v>2.7333333333333329</v>
      </c>
    </row>
    <row r="1917" spans="1:8" x14ac:dyDescent="0.25">
      <c r="A1917" s="13"/>
      <c r="B1917" s="13" t="s">
        <v>2950</v>
      </c>
      <c r="C1917" s="13">
        <v>980</v>
      </c>
      <c r="D1917" s="13"/>
      <c r="E1917" s="13"/>
      <c r="F1917" s="14" t="s">
        <v>2951</v>
      </c>
      <c r="G1917" s="15">
        <f>IF(B1917="","",ROUND(IF(LEFT(B1917,1)="M",D1917*$G$2507+$G$2506,SUM(C1917:E1917)*$G$2508+$G$2506),1))</f>
        <v>16</v>
      </c>
      <c r="H1917" s="55">
        <f t="shared" si="38"/>
        <v>5.333333333333333</v>
      </c>
    </row>
    <row r="1918" spans="1:8" x14ac:dyDescent="0.25">
      <c r="A1918" s="13"/>
      <c r="B1918" s="13" t="s">
        <v>2952</v>
      </c>
      <c r="C1918" s="13"/>
      <c r="D1918" s="13"/>
      <c r="E1918" s="13">
        <v>320</v>
      </c>
      <c r="F1918" s="14" t="s">
        <v>901</v>
      </c>
      <c r="G1918" s="15">
        <f>IF(B1918="","",ROUND(IF(LEFT(B1918,1)="M",D1918*$G$2507+$G$2506,SUM(C1918:E1918)*$G$2508+$G$2506),1))</f>
        <v>8</v>
      </c>
      <c r="H1918" s="55">
        <f t="shared" si="38"/>
        <v>2.6666666666666665</v>
      </c>
    </row>
    <row r="1919" spans="1:8" x14ac:dyDescent="0.25">
      <c r="A1919" s="13"/>
      <c r="B1919" s="13"/>
      <c r="C1919" s="13"/>
      <c r="D1919" s="13"/>
      <c r="E1919" s="13"/>
      <c r="F1919" s="14"/>
      <c r="G1919" s="15" t="str">
        <f>IF(B1919="","",ROUND(IF(LEFT(B1919,1)="M",D1919*$G$2507+$G$2506,SUM(C1919:E1919)*$G$2508+$G$2506),1))</f>
        <v/>
      </c>
      <c r="H1919" s="55"/>
    </row>
    <row r="1920" spans="1:8" x14ac:dyDescent="0.25">
      <c r="A1920" s="13" t="s">
        <v>2953</v>
      </c>
      <c r="B1920" s="13" t="s">
        <v>2954</v>
      </c>
      <c r="C1920" s="13"/>
      <c r="D1920" s="13">
        <v>202</v>
      </c>
      <c r="E1920" s="13"/>
      <c r="F1920" s="14" t="s">
        <v>2955</v>
      </c>
      <c r="G1920" s="15">
        <f>IF(B1920="","",ROUND(IF(LEFT(B1920,1)="M",D1920*$G$2507+$G$2506,SUM(C1920:E1920)*$G$2508+$G$2506),1))</f>
        <v>7.5</v>
      </c>
      <c r="H1920" s="55">
        <f t="shared" si="38"/>
        <v>2.5</v>
      </c>
    </row>
    <row r="1921" spans="1:8" x14ac:dyDescent="0.25">
      <c r="A1921" s="13"/>
      <c r="B1921" s="13"/>
      <c r="C1921" s="13"/>
      <c r="D1921" s="13"/>
      <c r="E1921" s="13"/>
      <c r="F1921" s="14"/>
      <c r="G1921" s="15" t="str">
        <f>IF(B1921="","",ROUND(IF(LEFT(B1921,1)="M",D1921*$G$2507+$G$2506,SUM(C1921:E1921)*$G$2508+$G$2506),1))</f>
        <v/>
      </c>
      <c r="H1921" s="55"/>
    </row>
    <row r="1922" spans="1:8" x14ac:dyDescent="0.25">
      <c r="A1922" s="13" t="s">
        <v>2956</v>
      </c>
      <c r="B1922" s="13" t="s">
        <v>2957</v>
      </c>
      <c r="C1922" s="13"/>
      <c r="D1922" s="13">
        <v>525</v>
      </c>
      <c r="E1922" s="13"/>
      <c r="F1922" s="14" t="s">
        <v>3876</v>
      </c>
      <c r="G1922" s="15">
        <f>IF(B1922="","",ROUND(IF(LEFT(B1922,1)="M",D1922*$G$2507+$G$2506,SUM(C1922:E1922)*$G$2508+$G$2506),1))</f>
        <v>12.9</v>
      </c>
      <c r="H1922" s="55">
        <f t="shared" si="38"/>
        <v>4.3</v>
      </c>
    </row>
    <row r="1923" spans="1:8" x14ac:dyDescent="0.25">
      <c r="A1923" s="13"/>
      <c r="B1923" s="13" t="s">
        <v>2958</v>
      </c>
      <c r="C1923" s="13">
        <v>1989</v>
      </c>
      <c r="D1923" s="13"/>
      <c r="E1923" s="13"/>
      <c r="F1923" s="14" t="s">
        <v>3875</v>
      </c>
      <c r="G1923" s="15">
        <f>IF(B1923="","",ROUND(IF(LEFT(B1923,1)="M",D1923*$G$2507+$G$2506,SUM(C1923:E1923)*$G$2508+$G$2506),1))</f>
        <v>28.1</v>
      </c>
      <c r="H1923" s="55">
        <f t="shared" si="38"/>
        <v>9.3666666666666671</v>
      </c>
    </row>
    <row r="1924" spans="1:8" x14ac:dyDescent="0.25">
      <c r="A1924" s="13"/>
      <c r="B1924" s="13" t="s">
        <v>2959</v>
      </c>
      <c r="C1924" s="13"/>
      <c r="D1924" s="13"/>
      <c r="E1924" s="13">
        <v>1566</v>
      </c>
      <c r="F1924" s="14" t="s">
        <v>3877</v>
      </c>
      <c r="G1924" s="15">
        <f>IF(B1924="","",ROUND(IF(LEFT(B1924,1)="M",D1924*$G$2507+$G$2506,SUM(C1924:E1924)*$G$2508+$G$2506),1))</f>
        <v>23</v>
      </c>
      <c r="H1924" s="55">
        <f t="shared" si="38"/>
        <v>7.666666666666667</v>
      </c>
    </row>
    <row r="1925" spans="1:8" x14ac:dyDescent="0.25">
      <c r="A1925" s="13"/>
      <c r="B1925" s="13"/>
      <c r="C1925" s="13"/>
      <c r="D1925" s="13"/>
      <c r="E1925" s="13"/>
      <c r="F1925" s="14"/>
      <c r="G1925" s="15" t="str">
        <f>IF(B1925="","",ROUND(IF(LEFT(B1925,1)="M",D1925*$G$2507+$G$2506,SUM(C1925:E1925)*$G$2508+$G$2506),1))</f>
        <v/>
      </c>
      <c r="H1925" s="55"/>
    </row>
    <row r="1926" spans="1:8" x14ac:dyDescent="0.25">
      <c r="A1926" s="13" t="s">
        <v>2960</v>
      </c>
      <c r="B1926" s="13" t="s">
        <v>2961</v>
      </c>
      <c r="C1926" s="13"/>
      <c r="D1926" s="13">
        <v>171</v>
      </c>
      <c r="E1926" s="13"/>
      <c r="F1926" s="14" t="s">
        <v>2962</v>
      </c>
      <c r="G1926" s="15">
        <f>IF(B1926="","",ROUND(IF(LEFT(B1926,1)="M",D1926*$G$2507+$G$2506,SUM(C1926:E1926)*$G$2508+$G$2506),1))</f>
        <v>7</v>
      </c>
      <c r="H1926" s="55">
        <f t="shared" si="38"/>
        <v>2.3333333333333335</v>
      </c>
    </row>
    <row r="1927" spans="1:8" x14ac:dyDescent="0.25">
      <c r="A1927" s="13"/>
      <c r="B1927" s="13" t="s">
        <v>2963</v>
      </c>
      <c r="C1927" s="13">
        <v>663</v>
      </c>
      <c r="D1927" s="13"/>
      <c r="E1927" s="13"/>
      <c r="F1927" s="14" t="s">
        <v>2962</v>
      </c>
      <c r="G1927" s="15">
        <f>IF(B1927="","",ROUND(IF(LEFT(B1927,1)="M",D1927*$G$2507+$G$2506,SUM(C1927:E1927)*$G$2508+$G$2506),1))</f>
        <v>12.2</v>
      </c>
      <c r="H1927" s="55">
        <f t="shared" si="38"/>
        <v>4.0666666666666664</v>
      </c>
    </row>
    <row r="1928" spans="1:8" x14ac:dyDescent="0.25">
      <c r="A1928" s="13"/>
      <c r="B1928" s="13" t="s">
        <v>2964</v>
      </c>
      <c r="C1928" s="13"/>
      <c r="D1928" s="13"/>
      <c r="E1928" s="13">
        <v>540</v>
      </c>
      <c r="F1928" s="14" t="s">
        <v>2962</v>
      </c>
      <c r="G1928" s="15">
        <f>IF(B1928="","",ROUND(IF(LEFT(B1928,1)="M",D1928*$G$2507+$G$2506,SUM(C1928:E1928)*$G$2508+$G$2506),1))</f>
        <v>10.7</v>
      </c>
      <c r="H1928" s="55">
        <f t="shared" si="38"/>
        <v>3.5666666666666664</v>
      </c>
    </row>
    <row r="1929" spans="1:8" x14ac:dyDescent="0.25">
      <c r="A1929" s="13"/>
      <c r="B1929" s="13"/>
      <c r="C1929" s="13"/>
      <c r="D1929" s="13"/>
      <c r="E1929" s="13"/>
      <c r="F1929" s="14"/>
      <c r="G1929" s="15" t="str">
        <f>IF(B1929="","",ROUND(IF(LEFT(B1929,1)="M",D1929*$G$2507+$G$2506,SUM(C1929:E1929)*$G$2508+$G$2506),1))</f>
        <v/>
      </c>
      <c r="H1929" s="55"/>
    </row>
    <row r="1930" spans="1:8" x14ac:dyDescent="0.25">
      <c r="A1930" s="13" t="s">
        <v>2965</v>
      </c>
      <c r="B1930" s="13" t="s">
        <v>2966</v>
      </c>
      <c r="C1930" s="13"/>
      <c r="D1930" s="13">
        <v>441</v>
      </c>
      <c r="E1930" s="13"/>
      <c r="F1930" s="14" t="s">
        <v>2967</v>
      </c>
      <c r="G1930" s="15">
        <f>IF(B1930="","",ROUND(IF(LEFT(B1930,1)="M",D1930*$G$2507+$G$2506,SUM(C1930:E1930)*$G$2508+$G$2506),1))</f>
        <v>11.5</v>
      </c>
      <c r="H1930" s="55">
        <f t="shared" si="38"/>
        <v>3.8333333333333335</v>
      </c>
    </row>
    <row r="1931" spans="1:8" x14ac:dyDescent="0.25">
      <c r="A1931" s="13"/>
      <c r="B1931" s="13"/>
      <c r="C1931" s="13"/>
      <c r="D1931" s="13"/>
      <c r="E1931" s="13"/>
      <c r="F1931" s="14"/>
      <c r="G1931" s="15" t="str">
        <f>IF(B1931="","",ROUND(IF(LEFT(B1931,1)="M",D1931*$G$2507+$G$2506,SUM(C1931:E1931)*$G$2508+$G$2506),1))</f>
        <v/>
      </c>
      <c r="H1931" s="55"/>
    </row>
    <row r="1932" spans="1:8" x14ac:dyDescent="0.25">
      <c r="A1932" s="13" t="s">
        <v>2968</v>
      </c>
      <c r="B1932" s="13" t="s">
        <v>2969</v>
      </c>
      <c r="C1932" s="13"/>
      <c r="D1932" s="13">
        <v>812</v>
      </c>
      <c r="E1932" s="13"/>
      <c r="F1932" s="14" t="s">
        <v>2970</v>
      </c>
      <c r="G1932" s="15">
        <f>IF(B1932="","",ROUND(IF(LEFT(B1932,1)="M",D1932*$G$2507+$G$2506,SUM(C1932:E1932)*$G$2508+$G$2506),1))</f>
        <v>17.600000000000001</v>
      </c>
      <c r="H1932" s="55">
        <f t="shared" si="38"/>
        <v>5.8666666666666671</v>
      </c>
    </row>
    <row r="1933" spans="1:8" x14ac:dyDescent="0.25">
      <c r="A1933" s="13"/>
      <c r="B1933" s="13" t="s">
        <v>2971</v>
      </c>
      <c r="C1933" s="13">
        <v>2001</v>
      </c>
      <c r="D1933" s="13"/>
      <c r="E1933" s="13"/>
      <c r="F1933" s="14" t="s">
        <v>2972</v>
      </c>
      <c r="G1933" s="15">
        <f>IF(B1933="","",ROUND(IF(LEFT(B1933,1)="M",D1933*$G$2507+$G$2506,SUM(C1933:E1933)*$G$2508+$G$2506),1))</f>
        <v>28.2</v>
      </c>
      <c r="H1933" s="55">
        <f t="shared" si="38"/>
        <v>9.4</v>
      </c>
    </row>
    <row r="1934" spans="1:8" x14ac:dyDescent="0.25">
      <c r="A1934" s="13"/>
      <c r="B1934" s="13" t="s">
        <v>2973</v>
      </c>
      <c r="C1934" s="13"/>
      <c r="D1934" s="13"/>
      <c r="E1934" s="13">
        <v>862</v>
      </c>
      <c r="F1934" s="14" t="s">
        <v>2974</v>
      </c>
      <c r="G1934" s="15">
        <f>IF(B1934="","",ROUND(IF(LEFT(B1934,1)="M",D1934*$G$2507+$G$2506,SUM(C1934:E1934)*$G$2508+$G$2506),1))</f>
        <v>14.5</v>
      </c>
      <c r="H1934" s="55">
        <f t="shared" si="38"/>
        <v>4.833333333333333</v>
      </c>
    </row>
    <row r="1935" spans="1:8" x14ac:dyDescent="0.25">
      <c r="A1935" s="13"/>
      <c r="B1935" s="13"/>
      <c r="C1935" s="13"/>
      <c r="D1935" s="13"/>
      <c r="E1935" s="13"/>
      <c r="F1935" s="14"/>
      <c r="G1935" s="15" t="str">
        <f>IF(B1935="","",ROUND(IF(LEFT(B1935,1)="M",D1935*$G$2507+$G$2506,SUM(C1935:E1935)*$G$2508+$G$2506),1))</f>
        <v/>
      </c>
      <c r="H1935" s="55"/>
    </row>
    <row r="1936" spans="1:8" x14ac:dyDescent="0.25">
      <c r="A1936" s="13" t="s">
        <v>2975</v>
      </c>
      <c r="B1936" s="13" t="s">
        <v>2976</v>
      </c>
      <c r="C1936" s="13"/>
      <c r="D1936" s="13">
        <v>199</v>
      </c>
      <c r="E1936" s="13"/>
      <c r="F1936" s="14" t="s">
        <v>2977</v>
      </c>
      <c r="G1936" s="15">
        <f>IF(B1936="","",ROUND(IF(LEFT(B1936,1)="M",D1936*$G$2507+$G$2506,SUM(C1936:E1936)*$G$2508+$G$2506),1))</f>
        <v>7.5</v>
      </c>
      <c r="H1936" s="55">
        <f t="shared" si="38"/>
        <v>2.5</v>
      </c>
    </row>
    <row r="1937" spans="1:8" x14ac:dyDescent="0.25">
      <c r="A1937" s="13"/>
      <c r="B1937" s="13"/>
      <c r="C1937" s="13"/>
      <c r="D1937" s="13"/>
      <c r="E1937" s="13"/>
      <c r="F1937" s="14"/>
      <c r="G1937" s="15" t="str">
        <f>IF(B1937="","",ROUND(IF(LEFT(B1937,1)="M",D1937*$G$2507+$G$2506,SUM(C1937:E1937)*$G$2508+$G$2506),1))</f>
        <v/>
      </c>
      <c r="H1937" s="55"/>
    </row>
    <row r="1938" spans="1:8" x14ac:dyDescent="0.25">
      <c r="A1938" s="13" t="s">
        <v>2978</v>
      </c>
      <c r="B1938" s="13" t="s">
        <v>2979</v>
      </c>
      <c r="C1938" s="13"/>
      <c r="D1938" s="13">
        <v>235</v>
      </c>
      <c r="E1938" s="13"/>
      <c r="F1938" s="14" t="s">
        <v>2980</v>
      </c>
      <c r="G1938" s="15">
        <f>IF(B1938="","",ROUND(IF(LEFT(B1938,1)="M",D1938*$G$2507+$G$2506,SUM(C1938:E1938)*$G$2508+$G$2506),1))</f>
        <v>8.1</v>
      </c>
      <c r="H1938" s="55">
        <f t="shared" si="38"/>
        <v>2.6999999999999997</v>
      </c>
    </row>
    <row r="1939" spans="1:8" x14ac:dyDescent="0.25">
      <c r="A1939" s="13"/>
      <c r="B1939" s="13"/>
      <c r="C1939" s="13"/>
      <c r="D1939" s="13"/>
      <c r="E1939" s="13"/>
      <c r="F1939" s="14"/>
      <c r="G1939" s="15" t="str">
        <f>IF(B1939="","",ROUND(IF(LEFT(B1939,1)="M",D1939*$G$2507+$G$2506,SUM(C1939:E1939)*$G$2508+$G$2506),1))</f>
        <v/>
      </c>
      <c r="H1939" s="55"/>
    </row>
    <row r="1940" spans="1:8" x14ac:dyDescent="0.25">
      <c r="A1940" s="13" t="s">
        <v>2981</v>
      </c>
      <c r="B1940" s="13" t="s">
        <v>2982</v>
      </c>
      <c r="C1940" s="13"/>
      <c r="D1940" s="13">
        <v>327</v>
      </c>
      <c r="E1940" s="13"/>
      <c r="F1940" s="14" t="s">
        <v>2983</v>
      </c>
      <c r="G1940" s="15">
        <f>IF(B1940="","",ROUND(IF(LEFT(B1940,1)="M",D1940*$G$2507+$G$2506,SUM(C1940:E1940)*$G$2508+$G$2506),1))</f>
        <v>9.6</v>
      </c>
      <c r="H1940" s="55">
        <f t="shared" ref="H1940:H2003" si="39">G1940/3</f>
        <v>3.1999999999999997</v>
      </c>
    </row>
    <row r="1941" spans="1:8" x14ac:dyDescent="0.25">
      <c r="A1941" s="13"/>
      <c r="B1941" s="13" t="s">
        <v>2984</v>
      </c>
      <c r="C1941" s="13">
        <v>985</v>
      </c>
      <c r="D1941" s="13"/>
      <c r="E1941" s="13"/>
      <c r="F1941" s="14" t="s">
        <v>2985</v>
      </c>
      <c r="G1941" s="15">
        <f>IF(B1941="","",ROUND(IF(LEFT(B1941,1)="M",D1941*$G$2507+$G$2506,SUM(C1941:E1941)*$G$2508+$G$2506),1))</f>
        <v>16</v>
      </c>
      <c r="H1941" s="55">
        <f t="shared" si="39"/>
        <v>5.333333333333333</v>
      </c>
    </row>
    <row r="1942" spans="1:8" x14ac:dyDescent="0.25">
      <c r="A1942" s="13"/>
      <c r="B1942" s="13" t="s">
        <v>2986</v>
      </c>
      <c r="C1942" s="13"/>
      <c r="D1942" s="13"/>
      <c r="E1942" s="13">
        <v>249</v>
      </c>
      <c r="F1942" s="14" t="s">
        <v>2987</v>
      </c>
      <c r="G1942" s="15">
        <f>IF(B1942="","",ROUND(IF(LEFT(B1942,1)="M",D1942*$G$2507+$G$2506,SUM(C1942:E1942)*$G$2508+$G$2506),1))</f>
        <v>7.2</v>
      </c>
      <c r="H1942" s="55">
        <f t="shared" si="39"/>
        <v>2.4</v>
      </c>
    </row>
    <row r="1943" spans="1:8" x14ac:dyDescent="0.25">
      <c r="A1943" s="13"/>
      <c r="B1943" s="13"/>
      <c r="C1943" s="13"/>
      <c r="D1943" s="13"/>
      <c r="E1943" s="13"/>
      <c r="F1943" s="14"/>
      <c r="G1943" s="15" t="str">
        <f>IF(B1943="","",ROUND(IF(LEFT(B1943,1)="M",D1943*$G$2507+$G$2506,SUM(C1943:E1943)*$G$2508+$G$2506),1))</f>
        <v/>
      </c>
      <c r="H1943" s="55"/>
    </row>
    <row r="1944" spans="1:8" x14ac:dyDescent="0.25">
      <c r="A1944" s="13" t="s">
        <v>2988</v>
      </c>
      <c r="B1944" s="13" t="s">
        <v>2989</v>
      </c>
      <c r="C1944" s="13"/>
      <c r="D1944" s="13">
        <v>266</v>
      </c>
      <c r="E1944" s="13"/>
      <c r="F1944" s="14" t="s">
        <v>2270</v>
      </c>
      <c r="G1944" s="15">
        <f>IF(B1944="","",ROUND(IF(LEFT(B1944,1)="M",D1944*$G$2507+$G$2506,SUM(C1944:E1944)*$G$2508+$G$2506),1))</f>
        <v>8.6</v>
      </c>
      <c r="H1944" s="55">
        <f t="shared" si="39"/>
        <v>2.8666666666666667</v>
      </c>
    </row>
    <row r="1945" spans="1:8" x14ac:dyDescent="0.25">
      <c r="A1945" s="13"/>
      <c r="B1945" s="13" t="s">
        <v>2990</v>
      </c>
      <c r="C1945" s="13">
        <v>800</v>
      </c>
      <c r="D1945" s="13"/>
      <c r="E1945" s="13"/>
      <c r="F1945" s="14" t="s">
        <v>2991</v>
      </c>
      <c r="G1945" s="15">
        <f>IF(B1945="","",ROUND(IF(LEFT(B1945,1)="M",D1945*$G$2507+$G$2506,SUM(C1945:E1945)*$G$2508+$G$2506),1))</f>
        <v>13.8</v>
      </c>
      <c r="H1945" s="55">
        <f t="shared" si="39"/>
        <v>4.6000000000000005</v>
      </c>
    </row>
    <row r="1946" spans="1:8" x14ac:dyDescent="0.25">
      <c r="A1946" s="13"/>
      <c r="B1946" s="13" t="s">
        <v>2992</v>
      </c>
      <c r="C1946" s="13"/>
      <c r="D1946" s="13"/>
      <c r="E1946" s="13">
        <v>517</v>
      </c>
      <c r="F1946" s="14" t="s">
        <v>2993</v>
      </c>
      <c r="G1946" s="15">
        <f>IF(B1946="","",ROUND(IF(LEFT(B1946,1)="M",D1946*$G$2507+$G$2506,SUM(C1946:E1946)*$G$2508+$G$2506),1))</f>
        <v>10.4</v>
      </c>
      <c r="H1946" s="55">
        <f t="shared" si="39"/>
        <v>3.4666666666666668</v>
      </c>
    </row>
    <row r="1947" spans="1:8" x14ac:dyDescent="0.25">
      <c r="A1947" s="13"/>
      <c r="B1947" s="13"/>
      <c r="C1947" s="13"/>
      <c r="D1947" s="13"/>
      <c r="E1947" s="13"/>
      <c r="F1947" s="14"/>
      <c r="G1947" s="15" t="str">
        <f>IF(B1947="","",ROUND(IF(LEFT(B1947,1)="M",D1947*$G$2507+$G$2506,SUM(C1947:E1947)*$G$2508+$G$2506),1))</f>
        <v/>
      </c>
      <c r="H1947" s="55"/>
    </row>
    <row r="1948" spans="1:8" x14ac:dyDescent="0.25">
      <c r="A1948" s="13" t="s">
        <v>2994</v>
      </c>
      <c r="B1948" s="13" t="s">
        <v>2995</v>
      </c>
      <c r="C1948" s="13"/>
      <c r="D1948" s="13">
        <v>64</v>
      </c>
      <c r="E1948" s="13"/>
      <c r="F1948" s="14" t="s">
        <v>1025</v>
      </c>
      <c r="G1948" s="15">
        <f>IF(B1948="","",ROUND(IF(LEFT(B1948,1)="M",D1948*$G$2507+$G$2506,SUM(C1948:E1948)*$G$2508+$G$2506),1))</f>
        <v>5.3</v>
      </c>
      <c r="H1948" s="55">
        <f t="shared" si="39"/>
        <v>1.7666666666666666</v>
      </c>
    </row>
    <row r="1949" spans="1:8" x14ac:dyDescent="0.25">
      <c r="A1949" s="13"/>
      <c r="B1949" s="13" t="s">
        <v>2996</v>
      </c>
      <c r="C1949" s="13">
        <v>220</v>
      </c>
      <c r="D1949" s="13"/>
      <c r="E1949" s="13"/>
      <c r="F1949" s="14" t="s">
        <v>2997</v>
      </c>
      <c r="G1949" s="15">
        <f>IF(B1949="","",ROUND(IF(LEFT(B1949,1)="M",D1949*$G$2507+$G$2506,SUM(C1949:E1949)*$G$2508+$G$2506),1))</f>
        <v>6.8</v>
      </c>
      <c r="H1949" s="55">
        <f t="shared" si="39"/>
        <v>2.2666666666666666</v>
      </c>
    </row>
    <row r="1950" spans="1:8" x14ac:dyDescent="0.25">
      <c r="A1950" s="13"/>
      <c r="B1950" s="13" t="s">
        <v>2998</v>
      </c>
      <c r="C1950" s="13"/>
      <c r="D1950" s="13"/>
      <c r="E1950" s="13">
        <v>125</v>
      </c>
      <c r="F1950" s="14" t="s">
        <v>2999</v>
      </c>
      <c r="G1950" s="15">
        <f>IF(B1950="","",ROUND(IF(LEFT(B1950,1)="M",D1950*$G$2507+$G$2506,SUM(C1950:E1950)*$G$2508+$G$2506),1))</f>
        <v>5.7</v>
      </c>
      <c r="H1950" s="55">
        <f t="shared" si="39"/>
        <v>1.9000000000000001</v>
      </c>
    </row>
    <row r="1951" spans="1:8" x14ac:dyDescent="0.25">
      <c r="A1951" s="13"/>
      <c r="B1951" s="13"/>
      <c r="C1951" s="13"/>
      <c r="D1951" s="13"/>
      <c r="E1951" s="13"/>
      <c r="F1951" s="14"/>
      <c r="G1951" s="15" t="str">
        <f>IF(B1951="","",ROUND(IF(LEFT(B1951,1)="M",D1951*$G$2507+$G$2506,SUM(C1951:E1951)*$G$2508+$G$2506),1))</f>
        <v/>
      </c>
      <c r="H1951" s="55"/>
    </row>
    <row r="1952" spans="1:8" x14ac:dyDescent="0.25">
      <c r="A1952" s="13" t="s">
        <v>3000</v>
      </c>
      <c r="B1952" s="13" t="s">
        <v>3001</v>
      </c>
      <c r="C1952" s="13"/>
      <c r="D1952" s="13">
        <v>2669</v>
      </c>
      <c r="E1952" s="13"/>
      <c r="F1952" s="14" t="s">
        <v>3002</v>
      </c>
      <c r="G1952" s="15">
        <f>IF(B1952="","",ROUND(IF(LEFT(B1952,1)="M",D1952*$G$2507+$G$2506,SUM(C1952:E1952)*$G$2508+$G$2506),1))</f>
        <v>48.2</v>
      </c>
      <c r="H1952" s="55">
        <f t="shared" si="39"/>
        <v>16.066666666666666</v>
      </c>
    </row>
    <row r="1953" spans="1:8" x14ac:dyDescent="0.25">
      <c r="A1953" s="44" t="s">
        <v>1187</v>
      </c>
      <c r="B1953" s="13" t="s">
        <v>3003</v>
      </c>
      <c r="C1953" s="13"/>
      <c r="D1953" s="13">
        <v>325</v>
      </c>
      <c r="E1953" s="13"/>
      <c r="F1953" s="14" t="s">
        <v>3004</v>
      </c>
      <c r="G1953" s="15">
        <f>IF(B1953="","",ROUND(IF(LEFT(B1953,1)="M",D1953*$G$2507+$G$2506,SUM(C1953:E1953)*$G$2508+$G$2506),1))</f>
        <v>9.6</v>
      </c>
      <c r="H1953" s="55">
        <f t="shared" si="39"/>
        <v>3.1999999999999997</v>
      </c>
    </row>
    <row r="1954" spans="1:8" x14ac:dyDescent="0.25">
      <c r="A1954" s="13"/>
      <c r="B1954" s="13"/>
      <c r="C1954" s="13"/>
      <c r="D1954" s="13"/>
      <c r="E1954" s="13"/>
      <c r="F1954" s="14"/>
      <c r="G1954" s="15" t="str">
        <f>IF(B1954="","",ROUND(IF(LEFT(B1954,1)="M",D1954*$G$2507+$G$2506,SUM(C1954:E1954)*$G$2508+$G$2506),1))</f>
        <v/>
      </c>
      <c r="H1954" s="55"/>
    </row>
    <row r="1955" spans="1:8" x14ac:dyDescent="0.25">
      <c r="A1955" s="13" t="s">
        <v>3005</v>
      </c>
      <c r="B1955" s="13" t="s">
        <v>3006</v>
      </c>
      <c r="C1955" s="13"/>
      <c r="D1955" s="13">
        <v>481</v>
      </c>
      <c r="E1955" s="13"/>
      <c r="F1955" s="14" t="s">
        <v>3007</v>
      </c>
      <c r="G1955" s="15">
        <f>IF(B1955="","",ROUND(IF(LEFT(B1955,1)="M",D1955*$G$2507+$G$2506,SUM(C1955:E1955)*$G$2508+$G$2506),1))</f>
        <v>12.1</v>
      </c>
      <c r="H1955" s="55">
        <f t="shared" si="39"/>
        <v>4.0333333333333332</v>
      </c>
    </row>
    <row r="1956" spans="1:8" x14ac:dyDescent="0.25">
      <c r="A1956" s="13"/>
      <c r="B1956" s="13" t="s">
        <v>3008</v>
      </c>
      <c r="C1956" s="13">
        <v>1967</v>
      </c>
      <c r="D1956" s="13"/>
      <c r="E1956" s="13"/>
      <c r="F1956" s="14" t="s">
        <v>3009</v>
      </c>
      <c r="G1956" s="15">
        <f>IF(B1956="","",ROUND(IF(LEFT(B1956,1)="M",D1956*$G$2507+$G$2506,SUM(C1956:E1956)*$G$2508+$G$2506),1))</f>
        <v>27.8</v>
      </c>
      <c r="H1956" s="55">
        <f t="shared" si="39"/>
        <v>9.2666666666666675</v>
      </c>
    </row>
    <row r="1957" spans="1:8" x14ac:dyDescent="0.25">
      <c r="A1957" s="13"/>
      <c r="B1957" s="13" t="s">
        <v>3010</v>
      </c>
      <c r="C1957" s="13"/>
      <c r="D1957" s="13"/>
      <c r="E1957" s="13">
        <v>991</v>
      </c>
      <c r="F1957" s="14" t="s">
        <v>3011</v>
      </c>
      <c r="G1957" s="15">
        <f>IF(B1957="","",ROUND(IF(LEFT(B1957,1)="M",D1957*$G$2507+$G$2506,SUM(C1957:E1957)*$G$2508+$G$2506),1))</f>
        <v>16.100000000000001</v>
      </c>
      <c r="H1957" s="55">
        <f t="shared" si="39"/>
        <v>5.3666666666666671</v>
      </c>
    </row>
    <row r="1958" spans="1:8" x14ac:dyDescent="0.25">
      <c r="A1958" s="13"/>
      <c r="B1958" s="13"/>
      <c r="C1958" s="13"/>
      <c r="D1958" s="13"/>
      <c r="E1958" s="13"/>
      <c r="F1958" s="14"/>
      <c r="G1958" s="15" t="str">
        <f>IF(B1958="","",ROUND(IF(LEFT(B1958,1)="M",D1958*$G$2507+$G$2506,SUM(C1958:E1958)*$G$2508+$G$2506),1))</f>
        <v/>
      </c>
      <c r="H1958" s="55"/>
    </row>
    <row r="1959" spans="1:8" ht="15" customHeight="1" x14ac:dyDescent="0.25">
      <c r="A1959" s="13" t="s">
        <v>3012</v>
      </c>
      <c r="B1959" s="13" t="s">
        <v>3013</v>
      </c>
      <c r="C1959" s="13"/>
      <c r="D1959" s="13">
        <v>172</v>
      </c>
      <c r="E1959" s="13"/>
      <c r="F1959" s="14" t="s">
        <v>3014</v>
      </c>
      <c r="G1959" s="15">
        <f>IF(B1959="","",ROUND(IF(LEFT(B1959,1)="M",D1959*$G$2507+$G$2506,SUM(C1959:E1959)*$G$2508+$G$2506),1))</f>
        <v>7</v>
      </c>
      <c r="H1959" s="55">
        <f t="shared" si="39"/>
        <v>2.3333333333333335</v>
      </c>
    </row>
    <row r="1960" spans="1:8" x14ac:dyDescent="0.25">
      <c r="A1960" s="13"/>
      <c r="B1960" s="13" t="s">
        <v>3015</v>
      </c>
      <c r="C1960" s="13">
        <v>718</v>
      </c>
      <c r="D1960" s="13"/>
      <c r="E1960" s="13"/>
      <c r="F1960" s="14" t="s">
        <v>3016</v>
      </c>
      <c r="G1960" s="15">
        <f>IF(B1960="","",ROUND(IF(LEFT(B1960,1)="M",D1960*$G$2507+$G$2506,SUM(C1960:E1960)*$G$2508+$G$2506),1))</f>
        <v>12.8</v>
      </c>
      <c r="H1960" s="55">
        <f t="shared" si="39"/>
        <v>4.2666666666666666</v>
      </c>
    </row>
    <row r="1961" spans="1:8" x14ac:dyDescent="0.25">
      <c r="A1961" s="13"/>
      <c r="B1961" s="13" t="s">
        <v>3017</v>
      </c>
      <c r="C1961" s="13"/>
      <c r="D1961" s="13"/>
      <c r="E1961" s="13">
        <v>327</v>
      </c>
      <c r="F1961" s="14" t="s">
        <v>3018</v>
      </c>
      <c r="G1961" s="15">
        <f>IF(B1961="","",ROUND(IF(LEFT(B1961,1)="M",D1961*$G$2507+$G$2506,SUM(C1961:E1961)*$G$2508+$G$2506),1))</f>
        <v>8.1</v>
      </c>
      <c r="H1961" s="55">
        <f t="shared" si="39"/>
        <v>2.6999999999999997</v>
      </c>
    </row>
    <row r="1962" spans="1:8" x14ac:dyDescent="0.25">
      <c r="A1962" s="13"/>
      <c r="B1962" s="13"/>
      <c r="C1962" s="13"/>
      <c r="D1962" s="13"/>
      <c r="E1962" s="13"/>
      <c r="F1962" s="14"/>
      <c r="G1962" s="15" t="str">
        <f>IF(B1962="","",ROUND(IF(LEFT(B1962,1)="M",D1962*$G$2507+$G$2506,SUM(C1962:E1962)*$G$2508+$G$2506),1))</f>
        <v/>
      </c>
      <c r="H1962" s="55"/>
    </row>
    <row r="1963" spans="1:8" x14ac:dyDescent="0.25">
      <c r="A1963" s="13" t="s">
        <v>3019</v>
      </c>
      <c r="B1963" s="13" t="s">
        <v>3020</v>
      </c>
      <c r="C1963" s="13"/>
      <c r="D1963" s="13">
        <v>454</v>
      </c>
      <c r="E1963" s="13"/>
      <c r="F1963" s="14" t="s">
        <v>3021</v>
      </c>
      <c r="G1963" s="15">
        <f>IF(B1963="","",ROUND(IF(LEFT(B1963,1)="M",D1963*$G$2507+$G$2506,SUM(C1963:E1963)*$G$2508+$G$2506),1))</f>
        <v>11.7</v>
      </c>
      <c r="H1963" s="55">
        <f t="shared" si="39"/>
        <v>3.9</v>
      </c>
    </row>
    <row r="1964" spans="1:8" x14ac:dyDescent="0.25">
      <c r="A1964" s="13"/>
      <c r="B1964" s="13"/>
      <c r="C1964" s="13"/>
      <c r="D1964" s="13"/>
      <c r="E1964" s="13"/>
      <c r="F1964" s="14"/>
      <c r="G1964" s="15" t="str">
        <f>IF(B1964="","",ROUND(IF(LEFT(B1964,1)="M",D1964*$G$2507+$G$2506,SUM(C1964:E1964)*$G$2508+$G$2506),1))</f>
        <v/>
      </c>
      <c r="H1964" s="55"/>
    </row>
    <row r="1965" spans="1:8" x14ac:dyDescent="0.25">
      <c r="A1965" s="13" t="s">
        <v>3022</v>
      </c>
      <c r="B1965" s="13" t="s">
        <v>3023</v>
      </c>
      <c r="C1965" s="13"/>
      <c r="D1965" s="13">
        <v>703</v>
      </c>
      <c r="E1965" s="13"/>
      <c r="F1965" s="14" t="s">
        <v>2132</v>
      </c>
      <c r="G1965" s="15">
        <f>IF(B1965="","",ROUND(IF(LEFT(B1965,1)="M",D1965*$G$2507+$G$2506,SUM(C1965:E1965)*$G$2508+$G$2506),1))</f>
        <v>15.8</v>
      </c>
      <c r="H1965" s="55">
        <f t="shared" si="39"/>
        <v>5.2666666666666666</v>
      </c>
    </row>
    <row r="1966" spans="1:8" x14ac:dyDescent="0.25">
      <c r="A1966" s="13"/>
      <c r="B1966" s="13" t="s">
        <v>3024</v>
      </c>
      <c r="C1966" s="13">
        <v>2135</v>
      </c>
      <c r="D1966" s="13"/>
      <c r="E1966" s="13"/>
      <c r="F1966" s="14" t="s">
        <v>2329</v>
      </c>
      <c r="G1966" s="15">
        <f>IF(B1966="","",ROUND(IF(LEFT(B1966,1)="M",D1966*$G$2507+$G$2506,SUM(C1966:E1966)*$G$2508+$G$2506),1))</f>
        <v>29.8</v>
      </c>
      <c r="H1966" s="55">
        <f t="shared" si="39"/>
        <v>9.9333333333333336</v>
      </c>
    </row>
    <row r="1967" spans="1:8" x14ac:dyDescent="0.25">
      <c r="A1967" s="13"/>
      <c r="B1967" s="13" t="s">
        <v>3025</v>
      </c>
      <c r="C1967" s="13"/>
      <c r="D1967" s="13"/>
      <c r="E1967" s="13">
        <v>1778</v>
      </c>
      <c r="F1967" s="14" t="s">
        <v>3026</v>
      </c>
      <c r="G1967" s="15">
        <f>IF(B1967="","",ROUND(IF(LEFT(B1967,1)="M",D1967*$G$2507+$G$2506,SUM(C1967:E1967)*$G$2508+$G$2506),1))</f>
        <v>25.5</v>
      </c>
      <c r="H1967" s="55">
        <f t="shared" si="39"/>
        <v>8.5</v>
      </c>
    </row>
    <row r="1968" spans="1:8" x14ac:dyDescent="0.25">
      <c r="A1968" s="13"/>
      <c r="B1968" s="13"/>
      <c r="C1968" s="13"/>
      <c r="D1968" s="13"/>
      <c r="E1968" s="13"/>
      <c r="F1968" s="14"/>
      <c r="G1968" s="15" t="str">
        <f>IF(B1968="","",ROUND(IF(LEFT(B1968,1)="M",D1968*$G$2507+$G$2506,SUM(C1968:E1968)*$G$2508+$G$2506),1))</f>
        <v/>
      </c>
      <c r="H1968" s="55"/>
    </row>
    <row r="1969" spans="1:8" x14ac:dyDescent="0.25">
      <c r="A1969" s="13" t="s">
        <v>3027</v>
      </c>
      <c r="B1969" s="13" t="s">
        <v>3028</v>
      </c>
      <c r="C1969" s="13"/>
      <c r="D1969" s="13">
        <v>940</v>
      </c>
      <c r="E1969" s="13"/>
      <c r="F1969" s="14" t="s">
        <v>266</v>
      </c>
      <c r="G1969" s="15">
        <f>IF(B1969="","",ROUND(IF(LEFT(B1969,1)="M",D1969*$G$2507+$G$2506,SUM(C1969:E1969)*$G$2508+$G$2506),1))</f>
        <v>19.7</v>
      </c>
      <c r="H1969" s="55">
        <f t="shared" si="39"/>
        <v>6.5666666666666664</v>
      </c>
    </row>
    <row r="1970" spans="1:8" x14ac:dyDescent="0.25">
      <c r="A1970" s="13"/>
      <c r="B1970" s="13"/>
      <c r="C1970" s="13"/>
      <c r="D1970" s="13"/>
      <c r="E1970" s="13"/>
      <c r="F1970" s="14"/>
      <c r="G1970" s="15" t="str">
        <f>IF(B1970="","",ROUND(IF(LEFT(B1970,1)="M",D1970*$G$2507+$G$2506,SUM(C1970:E1970)*$G$2508+$G$2506),1))</f>
        <v/>
      </c>
      <c r="H1970" s="55"/>
    </row>
    <row r="1971" spans="1:8" x14ac:dyDescent="0.25">
      <c r="A1971" s="13" t="s">
        <v>3029</v>
      </c>
      <c r="B1971" s="13" t="s">
        <v>3030</v>
      </c>
      <c r="C1971" s="13"/>
      <c r="D1971" s="13">
        <v>332</v>
      </c>
      <c r="E1971" s="13"/>
      <c r="F1971" s="14" t="s">
        <v>3031</v>
      </c>
      <c r="G1971" s="15">
        <f>IF(B1971="","",ROUND(IF(LEFT(B1971,1)="M",D1971*$G$2507+$G$2506,SUM(C1971:E1971)*$G$2508+$G$2506),1))</f>
        <v>9.6999999999999993</v>
      </c>
      <c r="H1971" s="55">
        <f t="shared" si="39"/>
        <v>3.2333333333333329</v>
      </c>
    </row>
    <row r="1972" spans="1:8" x14ac:dyDescent="0.25">
      <c r="A1972" s="13"/>
      <c r="B1972" s="13"/>
      <c r="C1972" s="13"/>
      <c r="D1972" s="13"/>
      <c r="E1972" s="13"/>
      <c r="F1972" s="14"/>
      <c r="G1972" s="15" t="str">
        <f>IF(B1972="","",ROUND(IF(LEFT(B1972,1)="M",D1972*$G$2507+$G$2506,SUM(C1972:E1972)*$G$2508+$G$2506),1))</f>
        <v/>
      </c>
      <c r="H1972" s="55"/>
    </row>
    <row r="1973" spans="1:8" x14ac:dyDescent="0.25">
      <c r="A1973" s="13" t="s">
        <v>3032</v>
      </c>
      <c r="B1973" s="13" t="s">
        <v>3033</v>
      </c>
      <c r="C1973" s="13"/>
      <c r="D1973" s="13">
        <v>317</v>
      </c>
      <c r="E1973" s="13"/>
      <c r="F1973" s="14" t="s">
        <v>3034</v>
      </c>
      <c r="G1973" s="15">
        <f>IF(B1973="","",ROUND(IF(LEFT(B1973,1)="M",D1973*$G$2507+$G$2506,SUM(C1973:E1973)*$G$2508+$G$2506),1))</f>
        <v>9.4</v>
      </c>
      <c r="H1973" s="55">
        <f t="shared" si="39"/>
        <v>3.1333333333333333</v>
      </c>
    </row>
    <row r="1974" spans="1:8" x14ac:dyDescent="0.25">
      <c r="A1974" s="13"/>
      <c r="B1974" s="13" t="s">
        <v>3035</v>
      </c>
      <c r="C1974" s="13">
        <v>1300</v>
      </c>
      <c r="D1974" s="13"/>
      <c r="E1974" s="13"/>
      <c r="F1974" s="14" t="s">
        <v>3036</v>
      </c>
      <c r="G1974" s="15">
        <f>IF(B1974="","",ROUND(IF(LEFT(B1974,1)="M",D1974*$G$2507+$G$2506,SUM(C1974:E1974)*$G$2508+$G$2506),1))</f>
        <v>19.8</v>
      </c>
      <c r="H1974" s="55">
        <f t="shared" si="39"/>
        <v>6.6000000000000005</v>
      </c>
    </row>
    <row r="1975" spans="1:8" x14ac:dyDescent="0.25">
      <c r="A1975" s="13"/>
      <c r="B1975" s="13" t="s">
        <v>3037</v>
      </c>
      <c r="C1975" s="13"/>
      <c r="D1975" s="13"/>
      <c r="E1975" s="13">
        <v>753</v>
      </c>
      <c r="F1975" s="14" t="s">
        <v>3038</v>
      </c>
      <c r="G1975" s="15">
        <f>IF(B1975="","",ROUND(IF(LEFT(B1975,1)="M",D1975*$G$2507+$G$2506,SUM(C1975:E1975)*$G$2508+$G$2506),1))</f>
        <v>13.2</v>
      </c>
      <c r="H1975" s="55">
        <f t="shared" si="39"/>
        <v>4.3999999999999995</v>
      </c>
    </row>
    <row r="1976" spans="1:8" x14ac:dyDescent="0.25">
      <c r="A1976" s="13"/>
      <c r="B1976" s="13"/>
      <c r="C1976" s="13"/>
      <c r="D1976" s="13"/>
      <c r="E1976" s="13"/>
      <c r="F1976" s="14"/>
      <c r="G1976" s="15" t="str">
        <f>IF(B1976="","",ROUND(IF(LEFT(B1976,1)="M",D1976*$G$2507+$G$2506,SUM(C1976:E1976)*$G$2508+$G$2506),1))</f>
        <v/>
      </c>
      <c r="H1976" s="55"/>
    </row>
    <row r="1977" spans="1:8" x14ac:dyDescent="0.25">
      <c r="A1977" s="13" t="s">
        <v>3039</v>
      </c>
      <c r="B1977" s="13" t="s">
        <v>3040</v>
      </c>
      <c r="C1977" s="13"/>
      <c r="D1977" s="13">
        <v>36</v>
      </c>
      <c r="E1977" s="13"/>
      <c r="F1977" s="14" t="s">
        <v>3041</v>
      </c>
      <c r="G1977" s="15">
        <f>IF(B1977="","",ROUND(IF(LEFT(B1977,1)="M",D1977*$G$2507+$G$2506,SUM(C1977:E1977)*$G$2508+$G$2506),1))</f>
        <v>4.8</v>
      </c>
      <c r="H1977" s="55">
        <f t="shared" si="39"/>
        <v>1.5999999999999999</v>
      </c>
    </row>
    <row r="1978" spans="1:8" x14ac:dyDescent="0.25">
      <c r="A1978" s="13"/>
      <c r="B1978" s="13" t="s">
        <v>3042</v>
      </c>
      <c r="C1978" s="13"/>
      <c r="D1978" s="13">
        <v>308</v>
      </c>
      <c r="E1978" s="13"/>
      <c r="F1978" s="14" t="s">
        <v>3043</v>
      </c>
      <c r="G1978" s="15">
        <f>IF(B1978="","",ROUND(IF(LEFT(B1978,1)="M",D1978*$G$2507+$G$2506,SUM(C1978:E1978)*$G$2508+$G$2506),1))</f>
        <v>9.3000000000000007</v>
      </c>
      <c r="H1978" s="55">
        <f t="shared" si="39"/>
        <v>3.1</v>
      </c>
    </row>
    <row r="1979" spans="1:8" x14ac:dyDescent="0.25">
      <c r="A1979" s="13"/>
      <c r="B1979" s="13" t="s">
        <v>3044</v>
      </c>
      <c r="C1979" s="13">
        <v>975</v>
      </c>
      <c r="D1979" s="13"/>
      <c r="E1979" s="13"/>
      <c r="F1979" s="14" t="s">
        <v>3045</v>
      </c>
      <c r="G1979" s="15">
        <f>IF(B1979="","",ROUND(IF(LEFT(B1979,1)="M",D1979*$G$2507+$G$2506,SUM(C1979:E1979)*$G$2508+$G$2506),1))</f>
        <v>15.9</v>
      </c>
      <c r="H1979" s="55">
        <f t="shared" si="39"/>
        <v>5.3</v>
      </c>
    </row>
    <row r="1980" spans="1:8" x14ac:dyDescent="0.25">
      <c r="A1980" s="13"/>
      <c r="B1980" s="13" t="s">
        <v>3046</v>
      </c>
      <c r="C1980" s="13"/>
      <c r="D1980" s="13"/>
      <c r="E1980" s="13">
        <v>826</v>
      </c>
      <c r="F1980" s="14" t="s">
        <v>3047</v>
      </c>
      <c r="G1980" s="15">
        <f>IF(B1980="","",ROUND(IF(LEFT(B1980,1)="M",D1980*$G$2507+$G$2506,SUM(C1980:E1980)*$G$2508+$G$2506),1))</f>
        <v>14.1</v>
      </c>
      <c r="H1980" s="55">
        <f t="shared" si="39"/>
        <v>4.7</v>
      </c>
    </row>
    <row r="1981" spans="1:8" x14ac:dyDescent="0.25">
      <c r="A1981" s="13"/>
      <c r="B1981" s="13"/>
      <c r="C1981" s="13"/>
      <c r="D1981" s="13"/>
      <c r="E1981" s="13"/>
      <c r="F1981" s="14"/>
      <c r="G1981" s="15" t="str">
        <f>IF(B1981="","",ROUND(IF(LEFT(B1981,1)="M",D1981*$G$2507+$G$2506,SUM(C1981:E1981)*$G$2508+$G$2506),1))</f>
        <v/>
      </c>
      <c r="H1981" s="55"/>
    </row>
    <row r="1982" spans="1:8" x14ac:dyDescent="0.25">
      <c r="A1982" s="13" t="s">
        <v>3048</v>
      </c>
      <c r="B1982" s="13" t="s">
        <v>3049</v>
      </c>
      <c r="C1982" s="13"/>
      <c r="D1982" s="13">
        <v>376</v>
      </c>
      <c r="E1982" s="13"/>
      <c r="F1982" s="14" t="s">
        <v>2173</v>
      </c>
      <c r="G1982" s="15">
        <f>IF(B1982="","",ROUND(IF(LEFT(B1982,1)="M",D1982*$G$2507+$G$2506,SUM(C1982:E1982)*$G$2508+$G$2506),1))</f>
        <v>10.4</v>
      </c>
      <c r="H1982" s="55">
        <f t="shared" si="39"/>
        <v>3.4666666666666668</v>
      </c>
    </row>
    <row r="1983" spans="1:8" x14ac:dyDescent="0.25">
      <c r="A1983" s="13"/>
      <c r="B1983" s="13" t="s">
        <v>3050</v>
      </c>
      <c r="C1983" s="13"/>
      <c r="D1983" s="13">
        <v>17</v>
      </c>
      <c r="E1983" s="13"/>
      <c r="F1983" s="14" t="s">
        <v>3051</v>
      </c>
      <c r="G1983" s="15">
        <f>IF(B1983="","",ROUND(IF(LEFT(B1983,1)="M",D1983*$G$2507+$G$2506,SUM(C1983:E1983)*$G$2508+$G$2506),1))</f>
        <v>4.5</v>
      </c>
      <c r="H1983" s="55">
        <f t="shared" si="39"/>
        <v>1.5</v>
      </c>
    </row>
    <row r="1984" spans="1:8" x14ac:dyDescent="0.25">
      <c r="A1984" s="13"/>
      <c r="B1984" s="13"/>
      <c r="C1984" s="13"/>
      <c r="D1984" s="13"/>
      <c r="E1984" s="13"/>
      <c r="F1984" s="14"/>
      <c r="G1984" s="15" t="str">
        <f>IF(B1984="","",ROUND(IF(LEFT(B1984,1)="M",D1984*$G$2507+$G$2506,SUM(C1984:E1984)*$G$2508+$G$2506),1))</f>
        <v/>
      </c>
      <c r="H1984" s="55"/>
    </row>
    <row r="1985" spans="1:8" x14ac:dyDescent="0.25">
      <c r="A1985" s="13" t="s">
        <v>3052</v>
      </c>
      <c r="B1985" s="13" t="s">
        <v>3053</v>
      </c>
      <c r="C1985" s="13"/>
      <c r="D1985" s="13">
        <v>1591</v>
      </c>
      <c r="E1985" s="13"/>
      <c r="F1985" s="14" t="s">
        <v>3054</v>
      </c>
      <c r="G1985" s="15">
        <f>IF(B1985="","",ROUND(IF(LEFT(B1985,1)="M",D1985*$G$2507+$G$2506,SUM(C1985:E1985)*$G$2508+$G$2506),1))</f>
        <v>30.5</v>
      </c>
      <c r="H1985" s="55">
        <f t="shared" si="39"/>
        <v>10.166666666666666</v>
      </c>
    </row>
    <row r="1986" spans="1:8" x14ac:dyDescent="0.25">
      <c r="A1986" s="13"/>
      <c r="B1986" s="13" t="s">
        <v>3055</v>
      </c>
      <c r="C1986" s="13">
        <v>6606</v>
      </c>
      <c r="D1986" s="13"/>
      <c r="E1986" s="13"/>
      <c r="F1986" s="14" t="s">
        <v>3054</v>
      </c>
      <c r="G1986" s="15">
        <f>IF(B1986="","",ROUND(IF(LEFT(B1986,1)="M",D1986*$G$2507+$G$2506,SUM(C1986:E1986)*$G$2508+$G$2506),1))</f>
        <v>83.5</v>
      </c>
      <c r="H1986" s="55">
        <f t="shared" si="39"/>
        <v>27.833333333333332</v>
      </c>
    </row>
    <row r="1987" spans="1:8" x14ac:dyDescent="0.25">
      <c r="A1987" s="13"/>
      <c r="B1987" s="13" t="s">
        <v>3056</v>
      </c>
      <c r="C1987" s="13"/>
      <c r="D1987" s="13"/>
      <c r="E1987" s="13">
        <v>5286</v>
      </c>
      <c r="F1987" s="14" t="s">
        <v>3054</v>
      </c>
      <c r="G1987" s="15">
        <f>IF(B1987="","",ROUND(IF(LEFT(B1987,1)="M",D1987*$G$2507+$G$2506,SUM(C1987:E1987)*$G$2508+$G$2506),1))</f>
        <v>67.599999999999994</v>
      </c>
      <c r="H1987" s="55">
        <f t="shared" si="39"/>
        <v>22.533333333333331</v>
      </c>
    </row>
    <row r="1988" spans="1:8" x14ac:dyDescent="0.25">
      <c r="A1988" s="13"/>
      <c r="B1988" s="13"/>
      <c r="C1988" s="13"/>
      <c r="D1988" s="13"/>
      <c r="E1988" s="13"/>
      <c r="F1988" s="14"/>
      <c r="G1988" s="15" t="str">
        <f>IF(B1988="","",ROUND(IF(LEFT(B1988,1)="M",D1988*$G$2507+$G$2506,SUM(C1988:E1988)*$G$2508+$G$2506),1))</f>
        <v/>
      </c>
      <c r="H1988" s="55"/>
    </row>
    <row r="1989" spans="1:8" x14ac:dyDescent="0.25">
      <c r="A1989" s="13" t="s">
        <v>3057</v>
      </c>
      <c r="B1989" s="13" t="s">
        <v>3058</v>
      </c>
      <c r="C1989" s="13"/>
      <c r="D1989" s="13">
        <v>611</v>
      </c>
      <c r="E1989" s="13"/>
      <c r="F1989" s="14" t="s">
        <v>3059</v>
      </c>
      <c r="G1989" s="15">
        <f>IF(B1989="","",ROUND(IF(LEFT(B1989,1)="M",D1989*$G$2507+$G$2506,SUM(C1989:E1989)*$G$2508+$G$2506),1))</f>
        <v>14.3</v>
      </c>
      <c r="H1989" s="55">
        <f t="shared" si="39"/>
        <v>4.7666666666666666</v>
      </c>
    </row>
    <row r="1990" spans="1:8" x14ac:dyDescent="0.25">
      <c r="A1990" s="13"/>
      <c r="B1990" s="13" t="s">
        <v>3060</v>
      </c>
      <c r="C1990" s="13">
        <v>1887</v>
      </c>
      <c r="D1990" s="13"/>
      <c r="E1990" s="13"/>
      <c r="F1990" s="14" t="s">
        <v>3061</v>
      </c>
      <c r="G1990" s="15">
        <f>IF(B1990="","",ROUND(IF(LEFT(B1990,1)="M",D1990*$G$2507+$G$2506,SUM(C1990:E1990)*$G$2508+$G$2506),1))</f>
        <v>26.8</v>
      </c>
      <c r="H1990" s="55">
        <f t="shared" si="39"/>
        <v>8.9333333333333336</v>
      </c>
    </row>
    <row r="1991" spans="1:8" x14ac:dyDescent="0.25">
      <c r="A1991" s="13"/>
      <c r="B1991" s="13" t="s">
        <v>3062</v>
      </c>
      <c r="C1991" s="13"/>
      <c r="D1991" s="13"/>
      <c r="E1991" s="13">
        <v>1274</v>
      </c>
      <c r="F1991" s="14" t="s">
        <v>3063</v>
      </c>
      <c r="G1991" s="15">
        <f>IF(B1991="","",ROUND(IF(LEFT(B1991,1)="M",D1991*$G$2507+$G$2506,SUM(C1991:E1991)*$G$2508+$G$2506),1))</f>
        <v>19.5</v>
      </c>
      <c r="H1991" s="55">
        <f t="shared" si="39"/>
        <v>6.5</v>
      </c>
    </row>
    <row r="1992" spans="1:8" x14ac:dyDescent="0.25">
      <c r="A1992" s="13"/>
      <c r="B1992" s="13"/>
      <c r="C1992" s="13"/>
      <c r="D1992" s="13"/>
      <c r="E1992" s="13"/>
      <c r="F1992" s="14"/>
      <c r="G1992" s="15" t="str">
        <f>IF(B1992="","",ROUND(IF(LEFT(B1992,1)="M",D1992*$G$2507+$G$2506,SUM(C1992:E1992)*$G$2508+$G$2506),1))</f>
        <v/>
      </c>
      <c r="H1992" s="55"/>
    </row>
    <row r="1993" spans="1:8" x14ac:dyDescent="0.25">
      <c r="A1993" s="13" t="s">
        <v>3069</v>
      </c>
      <c r="B1993" s="13" t="s">
        <v>3070</v>
      </c>
      <c r="C1993" s="13"/>
      <c r="D1993" s="13">
        <v>593</v>
      </c>
      <c r="E1993" s="13"/>
      <c r="F1993" s="14" t="s">
        <v>3071</v>
      </c>
      <c r="G1993" s="15">
        <f>IF(B1993="","",ROUND(IF(LEFT(B1993,1)="M",D1993*$G$2507+$G$2506,SUM(C1993:E1993)*$G$2508+$G$2506),1))</f>
        <v>14</v>
      </c>
      <c r="H1993" s="55">
        <f t="shared" si="39"/>
        <v>4.666666666666667</v>
      </c>
    </row>
    <row r="1994" spans="1:8" x14ac:dyDescent="0.25">
      <c r="A1994" s="13"/>
      <c r="B1994" s="13"/>
      <c r="C1994" s="13"/>
      <c r="D1994" s="13"/>
      <c r="E1994" s="13"/>
      <c r="F1994" s="14"/>
      <c r="G1994" s="15" t="str">
        <f>IF(B1994="","",ROUND(IF(LEFT(B1994,1)="M",D1994*$G$2507+$G$2506,SUM(C1994:E1994)*$G$2508+$G$2506),1))</f>
        <v/>
      </c>
      <c r="H1994" s="55"/>
    </row>
    <row r="1995" spans="1:8" x14ac:dyDescent="0.25">
      <c r="A1995" s="13" t="s">
        <v>3072</v>
      </c>
      <c r="B1995" s="13" t="s">
        <v>3073</v>
      </c>
      <c r="C1995" s="13"/>
      <c r="D1995" s="13">
        <v>233</v>
      </c>
      <c r="E1995" s="13"/>
      <c r="F1995" s="14" t="s">
        <v>1549</v>
      </c>
      <c r="G1995" s="15">
        <f>IF(B1995="","",ROUND(IF(LEFT(B1995,1)="M",D1995*$G$2507+$G$2506,SUM(C1995:E1995)*$G$2508+$G$2506),1))</f>
        <v>8</v>
      </c>
      <c r="H1995" s="55">
        <f t="shared" si="39"/>
        <v>2.6666666666666665</v>
      </c>
    </row>
    <row r="1996" spans="1:8" x14ac:dyDescent="0.25">
      <c r="A1996" s="44" t="s">
        <v>3878</v>
      </c>
      <c r="B1996" s="13" t="s">
        <v>3074</v>
      </c>
      <c r="C1996" s="13">
        <v>1237</v>
      </c>
      <c r="D1996" s="13"/>
      <c r="E1996" s="13"/>
      <c r="F1996" s="14" t="s">
        <v>3075</v>
      </c>
      <c r="G1996" s="15">
        <f>IF(B1996="","",ROUND(IF(LEFT(B1996,1)="M",D1996*$G$2507+$G$2506,SUM(C1996:E1996)*$G$2508+$G$2506),1))</f>
        <v>19</v>
      </c>
      <c r="H1996" s="55">
        <f t="shared" si="39"/>
        <v>6.333333333333333</v>
      </c>
    </row>
    <row r="1997" spans="1:8" x14ac:dyDescent="0.25">
      <c r="A1997" s="13"/>
      <c r="B1997" s="13"/>
      <c r="C1997" s="13"/>
      <c r="D1997" s="13"/>
      <c r="E1997" s="13"/>
      <c r="F1997" s="14"/>
      <c r="G1997" s="15" t="str">
        <f>IF(B1997="","",ROUND(IF(LEFT(B1997,1)="M",D1997*$G$2507+$G$2506,SUM(C1997:E1997)*$G$2508+$G$2506),1))</f>
        <v/>
      </c>
      <c r="H1997" s="55"/>
    </row>
    <row r="1998" spans="1:8" x14ac:dyDescent="0.25">
      <c r="A1998" s="13" t="s">
        <v>3076</v>
      </c>
      <c r="B1998" s="13" t="s">
        <v>3077</v>
      </c>
      <c r="C1998" s="13"/>
      <c r="D1998" s="13">
        <v>473</v>
      </c>
      <c r="E1998" s="13"/>
      <c r="F1998" s="14" t="s">
        <v>189</v>
      </c>
      <c r="G1998" s="15">
        <f>IF(B1998="","",ROUND(IF(LEFT(B1998,1)="M",D1998*$G$2507+$G$2506,SUM(C1998:E1998)*$G$2508+$G$2506),1))</f>
        <v>12</v>
      </c>
      <c r="H1998" s="55">
        <f t="shared" si="39"/>
        <v>4</v>
      </c>
    </row>
    <row r="1999" spans="1:8" x14ac:dyDescent="0.25">
      <c r="A1999" s="13"/>
      <c r="B1999" s="13" t="s">
        <v>3078</v>
      </c>
      <c r="C1999" s="13"/>
      <c r="D1999" s="13">
        <v>39</v>
      </c>
      <c r="E1999" s="13"/>
      <c r="F1999" s="14" t="s">
        <v>3079</v>
      </c>
      <c r="G1999" s="15">
        <f>IF(B1999="","",ROUND(IF(LEFT(B1999,1)="M",D1999*$G$2507+$G$2506,SUM(C1999:E1999)*$G$2508+$G$2506),1))</f>
        <v>4.8</v>
      </c>
      <c r="H1999" s="55">
        <f t="shared" si="39"/>
        <v>1.5999999999999999</v>
      </c>
    </row>
    <row r="2000" spans="1:8" x14ac:dyDescent="0.25">
      <c r="A2000" s="13"/>
      <c r="B2000" s="13" t="s">
        <v>3080</v>
      </c>
      <c r="C2000" s="13">
        <v>1969</v>
      </c>
      <c r="D2000" s="13"/>
      <c r="E2000" s="13"/>
      <c r="F2000" s="14" t="s">
        <v>3081</v>
      </c>
      <c r="G2000" s="15">
        <f>IF(B2000="","",ROUND(IF(LEFT(B2000,1)="M",D2000*$G$2507+$G$2506,SUM(C2000:E2000)*$G$2508+$G$2506),1))</f>
        <v>27.8</v>
      </c>
      <c r="H2000" s="55">
        <f t="shared" si="39"/>
        <v>9.2666666666666675</v>
      </c>
    </row>
    <row r="2001" spans="1:8" x14ac:dyDescent="0.25">
      <c r="A2001" s="13"/>
      <c r="B2001" s="13" t="s">
        <v>3082</v>
      </c>
      <c r="C2001" s="13"/>
      <c r="D2001" s="13"/>
      <c r="E2001" s="13">
        <v>1300</v>
      </c>
      <c r="F2001" s="14" t="s">
        <v>3083</v>
      </c>
      <c r="G2001" s="15">
        <f>IF(B2001="","",ROUND(IF(LEFT(B2001,1)="M",D2001*$G$2507+$G$2506,SUM(C2001:E2001)*$G$2508+$G$2506),1))</f>
        <v>19.8</v>
      </c>
      <c r="H2001" s="55">
        <f t="shared" si="39"/>
        <v>6.6000000000000005</v>
      </c>
    </row>
    <row r="2002" spans="1:8" x14ac:dyDescent="0.25">
      <c r="A2002" s="13"/>
      <c r="B2002" s="13"/>
      <c r="C2002" s="13"/>
      <c r="D2002" s="13"/>
      <c r="E2002" s="13"/>
      <c r="F2002" s="14"/>
      <c r="G2002" s="15" t="str">
        <f>IF(B2002="","",ROUND(IF(LEFT(B2002,1)="M",D2002*$G$2507+$G$2506,SUM(C2002:E2002)*$G$2508+$G$2506),1))</f>
        <v/>
      </c>
      <c r="H2002" s="55"/>
    </row>
    <row r="2003" spans="1:8" x14ac:dyDescent="0.25">
      <c r="A2003" s="13" t="s">
        <v>3084</v>
      </c>
      <c r="B2003" s="13" t="s">
        <v>3085</v>
      </c>
      <c r="C2003" s="13"/>
      <c r="D2003" s="13">
        <v>294</v>
      </c>
      <c r="E2003" s="13"/>
      <c r="F2003" s="14" t="s">
        <v>3086</v>
      </c>
      <c r="G2003" s="15">
        <f>IF(B2003="","",ROUND(IF(LEFT(B2003,1)="M",D2003*$G$2507+$G$2506,SUM(C2003:E2003)*$G$2508+$G$2506),1))</f>
        <v>9.1</v>
      </c>
      <c r="H2003" s="55">
        <f t="shared" si="39"/>
        <v>3.0333333333333332</v>
      </c>
    </row>
    <row r="2004" spans="1:8" x14ac:dyDescent="0.25">
      <c r="A2004" s="13"/>
      <c r="B2004" s="13" t="s">
        <v>3087</v>
      </c>
      <c r="C2004" s="13">
        <v>945</v>
      </c>
      <c r="D2004" s="13"/>
      <c r="E2004" s="13"/>
      <c r="F2004" s="14" t="s">
        <v>3088</v>
      </c>
      <c r="G2004" s="15">
        <f>IF(B2004="","",ROUND(IF(LEFT(B2004,1)="M",D2004*$G$2507+$G$2506,SUM(C2004:E2004)*$G$2508+$G$2506),1))</f>
        <v>15.5</v>
      </c>
      <c r="H2004" s="55">
        <f t="shared" ref="H2004:H2065" si="40">G2004/3</f>
        <v>5.166666666666667</v>
      </c>
    </row>
    <row r="2005" spans="1:8" x14ac:dyDescent="0.25">
      <c r="A2005" s="13"/>
      <c r="B2005" s="13" t="s">
        <v>3089</v>
      </c>
      <c r="C2005" s="13"/>
      <c r="D2005" s="13"/>
      <c r="E2005" s="13">
        <v>616</v>
      </c>
      <c r="F2005" s="14" t="s">
        <v>3090</v>
      </c>
      <c r="G2005" s="15">
        <f>IF(B2005="","",ROUND(IF(LEFT(B2005,1)="M",D2005*$G$2507+$G$2506,SUM(C2005:E2005)*$G$2508+$G$2506),1))</f>
        <v>11.6</v>
      </c>
      <c r="H2005" s="55">
        <f t="shared" si="40"/>
        <v>3.8666666666666667</v>
      </c>
    </row>
    <row r="2006" spans="1:8" x14ac:dyDescent="0.25">
      <c r="A2006" s="13"/>
      <c r="B2006" s="13"/>
      <c r="C2006" s="13"/>
      <c r="D2006" s="13"/>
      <c r="E2006" s="13"/>
      <c r="F2006" s="14"/>
      <c r="G2006" s="15" t="str">
        <f>IF(B2006="","",ROUND(IF(LEFT(B2006,1)="M",D2006*$G$2507+$G$2506,SUM(C2006:E2006)*$G$2508+$G$2506),1))</f>
        <v/>
      </c>
      <c r="H2006" s="55"/>
    </row>
    <row r="2007" spans="1:8" x14ac:dyDescent="0.25">
      <c r="A2007" s="13" t="s">
        <v>3091</v>
      </c>
      <c r="B2007" s="13" t="s">
        <v>3092</v>
      </c>
      <c r="C2007" s="13"/>
      <c r="D2007" s="13">
        <v>138</v>
      </c>
      <c r="E2007" s="13"/>
      <c r="F2007" s="14" t="s">
        <v>3093</v>
      </c>
      <c r="G2007" s="15">
        <f>IF(B2007="","",ROUND(IF(LEFT(B2007,1)="M",D2007*$G$2507+$G$2506,SUM(C2007:E2007)*$G$2508+$G$2506),1))</f>
        <v>6.5</v>
      </c>
      <c r="H2007" s="55">
        <f t="shared" si="40"/>
        <v>2.1666666666666665</v>
      </c>
    </row>
    <row r="2008" spans="1:8" x14ac:dyDescent="0.25">
      <c r="A2008" s="13"/>
      <c r="B2008" s="13" t="s">
        <v>3094</v>
      </c>
      <c r="C2008" s="13">
        <v>475</v>
      </c>
      <c r="D2008" s="13"/>
      <c r="E2008" s="13"/>
      <c r="F2008" s="14" t="s">
        <v>393</v>
      </c>
      <c r="G2008" s="15">
        <f>IF(B2008="","",ROUND(IF(LEFT(B2008,1)="M",D2008*$G$2507+$G$2506,SUM(C2008:E2008)*$G$2508+$G$2506),1))</f>
        <v>9.9</v>
      </c>
      <c r="H2008" s="55">
        <f t="shared" si="40"/>
        <v>3.3000000000000003</v>
      </c>
    </row>
    <row r="2009" spans="1:8" x14ac:dyDescent="0.25">
      <c r="A2009" s="13"/>
      <c r="B2009" s="13" t="s">
        <v>3095</v>
      </c>
      <c r="C2009" s="13"/>
      <c r="D2009" s="13"/>
      <c r="E2009" s="13">
        <v>359</v>
      </c>
      <c r="F2009" s="14" t="s">
        <v>3096</v>
      </c>
      <c r="G2009" s="15">
        <f>IF(B2009="","",ROUND(IF(LEFT(B2009,1)="M",D2009*$G$2507+$G$2506,SUM(C2009:E2009)*$G$2508+$G$2506),1))</f>
        <v>8.5</v>
      </c>
      <c r="H2009" s="55">
        <f t="shared" si="40"/>
        <v>2.8333333333333335</v>
      </c>
    </row>
    <row r="2010" spans="1:8" x14ac:dyDescent="0.25">
      <c r="A2010" s="13"/>
      <c r="B2010" s="13"/>
      <c r="C2010" s="13"/>
      <c r="D2010" s="13"/>
      <c r="E2010" s="13"/>
      <c r="F2010" s="14"/>
      <c r="G2010" s="15" t="str">
        <f>IF(B2010="","",ROUND(IF(LEFT(B2010,1)="M",D2010*$G$2507+$G$2506,SUM(C2010:E2010)*$G$2508+$G$2506),1))</f>
        <v/>
      </c>
      <c r="H2010" s="55"/>
    </row>
    <row r="2011" spans="1:8" x14ac:dyDescent="0.25">
      <c r="A2011" s="13" t="s">
        <v>3097</v>
      </c>
      <c r="B2011" s="13" t="s">
        <v>3098</v>
      </c>
      <c r="C2011" s="13"/>
      <c r="D2011" s="13">
        <v>287</v>
      </c>
      <c r="E2011" s="13"/>
      <c r="F2011" s="14" t="s">
        <v>1460</v>
      </c>
      <c r="G2011" s="15">
        <f>IF(B2011="","",ROUND(IF(LEFT(B2011,1)="M",D2011*$G$2507+$G$2506,SUM(C2011:E2011)*$G$2508+$G$2506),1))</f>
        <v>8.9</v>
      </c>
      <c r="H2011" s="55">
        <f t="shared" si="40"/>
        <v>2.9666666666666668</v>
      </c>
    </row>
    <row r="2012" spans="1:8" x14ac:dyDescent="0.25">
      <c r="A2012" s="13"/>
      <c r="B2012" s="13"/>
      <c r="C2012" s="13"/>
      <c r="D2012" s="13"/>
      <c r="E2012" s="13"/>
      <c r="F2012" s="14"/>
      <c r="G2012" s="15" t="str">
        <f>IF(B2012="","",ROUND(IF(LEFT(B2012,1)="M",D2012*$G$2507+$G$2506,SUM(C2012:E2012)*$G$2508+$G$2506),1))</f>
        <v/>
      </c>
      <c r="H2012" s="55"/>
    </row>
    <row r="2013" spans="1:8" x14ac:dyDescent="0.25">
      <c r="A2013" s="13" t="s">
        <v>3099</v>
      </c>
      <c r="B2013" s="13" t="s">
        <v>3100</v>
      </c>
      <c r="C2013" s="13"/>
      <c r="D2013" s="13">
        <v>228</v>
      </c>
      <c r="E2013" s="13"/>
      <c r="F2013" s="14" t="s">
        <v>544</v>
      </c>
      <c r="G2013" s="15">
        <f>IF(B2013="","",ROUND(IF(LEFT(B2013,1)="M",D2013*$G$2507+$G$2506,SUM(C2013:E2013)*$G$2508+$G$2506),1))</f>
        <v>8</v>
      </c>
      <c r="H2013" s="55">
        <f t="shared" si="40"/>
        <v>2.6666666666666665</v>
      </c>
    </row>
    <row r="2014" spans="1:8" x14ac:dyDescent="0.25">
      <c r="A2014" s="13"/>
      <c r="B2014" s="13"/>
      <c r="C2014" s="13"/>
      <c r="D2014" s="13"/>
      <c r="E2014" s="13"/>
      <c r="F2014" s="14"/>
      <c r="G2014" s="15" t="str">
        <f>IF(B2014="","",ROUND(IF(LEFT(B2014,1)="M",D2014*$G$2507+$G$2506,SUM(C2014:E2014)*$G$2508+$G$2506),1))</f>
        <v/>
      </c>
      <c r="H2014" s="55"/>
    </row>
    <row r="2015" spans="1:8" x14ac:dyDescent="0.25">
      <c r="A2015" s="13" t="s">
        <v>3101</v>
      </c>
      <c r="B2015" s="13" t="s">
        <v>3102</v>
      </c>
      <c r="C2015" s="13"/>
      <c r="D2015" s="13">
        <v>1106</v>
      </c>
      <c r="E2015" s="13"/>
      <c r="F2015" s="14" t="s">
        <v>3103</v>
      </c>
      <c r="G2015" s="15">
        <f>IF(B2015="","",ROUND(IF(LEFT(B2015,1)="M",D2015*$G$2507+$G$2506,SUM(C2015:E2015)*$G$2508+$G$2506),1))</f>
        <v>22.4</v>
      </c>
      <c r="H2015" s="55">
        <f t="shared" si="40"/>
        <v>7.4666666666666659</v>
      </c>
    </row>
    <row r="2016" spans="1:8" x14ac:dyDescent="0.25">
      <c r="A2016" s="13"/>
      <c r="B2016" s="13" t="s">
        <v>3104</v>
      </c>
      <c r="C2016" s="13">
        <v>3719</v>
      </c>
      <c r="D2016" s="13"/>
      <c r="E2016" s="13"/>
      <c r="F2016" s="14" t="s">
        <v>3105</v>
      </c>
      <c r="G2016" s="15">
        <f>IF(B2016="","",ROUND(IF(LEFT(B2016,1)="M",D2016*$G$2507+$G$2506,SUM(C2016:E2016)*$G$2508+$G$2506),1))</f>
        <v>48.8</v>
      </c>
      <c r="H2016" s="55">
        <f t="shared" si="40"/>
        <v>16.266666666666666</v>
      </c>
    </row>
    <row r="2017" spans="1:8" x14ac:dyDescent="0.25">
      <c r="A2017" s="13"/>
      <c r="B2017" s="13" t="s">
        <v>3106</v>
      </c>
      <c r="C2017" s="13"/>
      <c r="D2017" s="13"/>
      <c r="E2017" s="13">
        <v>2956</v>
      </c>
      <c r="F2017" s="14" t="s">
        <v>3107</v>
      </c>
      <c r="G2017" s="15">
        <f>IF(B2017="","",ROUND(IF(LEFT(B2017,1)="M",D2017*$G$2507+$G$2506,SUM(C2017:E2017)*$G$2508+$G$2506),1))</f>
        <v>39.700000000000003</v>
      </c>
      <c r="H2017" s="55">
        <f t="shared" si="40"/>
        <v>13.233333333333334</v>
      </c>
    </row>
    <row r="2018" spans="1:8" x14ac:dyDescent="0.25">
      <c r="A2018" s="13"/>
      <c r="B2018" s="13"/>
      <c r="C2018" s="13"/>
      <c r="D2018" s="13"/>
      <c r="E2018" s="13"/>
      <c r="F2018" s="14"/>
      <c r="G2018" s="15" t="str">
        <f>IF(B2018="","",ROUND(IF(LEFT(B2018,1)="M",D2018*$G$2507+$G$2506,SUM(C2018:E2018)*$G$2508+$G$2506),1))</f>
        <v/>
      </c>
      <c r="H2018" s="55"/>
    </row>
    <row r="2019" spans="1:8" x14ac:dyDescent="0.25">
      <c r="A2019" s="13" t="s">
        <v>3108</v>
      </c>
      <c r="B2019" s="13" t="s">
        <v>3109</v>
      </c>
      <c r="C2019" s="13"/>
      <c r="D2019" s="13">
        <v>3448</v>
      </c>
      <c r="E2019" s="13"/>
      <c r="F2019" s="14" t="s">
        <v>3110</v>
      </c>
      <c r="G2019" s="15">
        <f>IF(B2019="","",ROUND(IF(LEFT(B2019,1)="M",D2019*$G$2507+$G$2506,SUM(C2019:E2019)*$G$2508+$G$2506),1))</f>
        <v>61.1</v>
      </c>
      <c r="H2019" s="55">
        <f t="shared" si="40"/>
        <v>20.366666666666667</v>
      </c>
    </row>
    <row r="2020" spans="1:8" x14ac:dyDescent="0.25">
      <c r="A2020" s="13"/>
      <c r="B2020" s="13" t="s">
        <v>3111</v>
      </c>
      <c r="C2020" s="13"/>
      <c r="D2020" s="13">
        <v>1375</v>
      </c>
      <c r="E2020" s="13"/>
      <c r="F2020" s="14" t="s">
        <v>3112</v>
      </c>
      <c r="G2020" s="15">
        <f>IF(B2020="","",ROUND(IF(LEFT(B2020,1)="M",D2020*$G$2507+$G$2506,SUM(C2020:E2020)*$G$2508+$G$2506),1))</f>
        <v>26.9</v>
      </c>
      <c r="H2020" s="55">
        <f t="shared" si="40"/>
        <v>8.9666666666666668</v>
      </c>
    </row>
    <row r="2021" spans="1:8" x14ac:dyDescent="0.25">
      <c r="A2021" s="13"/>
      <c r="B2021" s="13" t="s">
        <v>3113</v>
      </c>
      <c r="C2021" s="13"/>
      <c r="D2021" s="13">
        <v>1275</v>
      </c>
      <c r="E2021" s="13"/>
      <c r="F2021" s="14" t="s">
        <v>3114</v>
      </c>
      <c r="G2021" s="15">
        <f>IF(B2021="","",ROUND(IF(LEFT(B2021,1)="M",D2021*$G$2507+$G$2506,SUM(C2021:E2021)*$G$2508+$G$2506),1))</f>
        <v>25.2</v>
      </c>
      <c r="H2021" s="55">
        <f t="shared" si="40"/>
        <v>8.4</v>
      </c>
    </row>
    <row r="2022" spans="1:8" x14ac:dyDescent="0.25">
      <c r="A2022" s="13"/>
      <c r="B2022" s="13" t="s">
        <v>3115</v>
      </c>
      <c r="C2022" s="13">
        <v>4464</v>
      </c>
      <c r="D2022" s="13"/>
      <c r="E2022" s="13"/>
      <c r="F2022" s="14" t="s">
        <v>3116</v>
      </c>
      <c r="G2022" s="15">
        <f>IF(B2022="","",ROUND(IF(LEFT(B2022,1)="M",D2022*$G$2507+$G$2506,SUM(C2022:E2022)*$G$2508+$G$2506),1))</f>
        <v>57.8</v>
      </c>
      <c r="H2022" s="55">
        <f t="shared" si="40"/>
        <v>19.266666666666666</v>
      </c>
    </row>
    <row r="2023" spans="1:8" x14ac:dyDescent="0.25">
      <c r="A2023" s="13"/>
      <c r="B2023" s="13" t="s">
        <v>3117</v>
      </c>
      <c r="C2023" s="13">
        <v>4414</v>
      </c>
      <c r="D2023" s="13"/>
      <c r="E2023" s="13"/>
      <c r="F2023" s="14" t="s">
        <v>3118</v>
      </c>
      <c r="G2023" s="15">
        <f>IF(B2023="","",ROUND(IF(LEFT(B2023,1)="M",D2023*$G$2507+$G$2506,SUM(C2023:E2023)*$G$2508+$G$2506),1))</f>
        <v>57.2</v>
      </c>
      <c r="H2023" s="55">
        <f t="shared" si="40"/>
        <v>19.066666666666666</v>
      </c>
    </row>
    <row r="2024" spans="1:8" x14ac:dyDescent="0.25">
      <c r="A2024" s="13"/>
      <c r="B2024" s="13" t="s">
        <v>3119</v>
      </c>
      <c r="C2024" s="13">
        <v>4362</v>
      </c>
      <c r="D2024" s="13"/>
      <c r="E2024" s="13"/>
      <c r="F2024" s="14" t="s">
        <v>3120</v>
      </c>
      <c r="G2024" s="15">
        <f>IF(B2024="","",ROUND(IF(LEFT(B2024,1)="M",D2024*$G$2507+$G$2506,SUM(C2024:E2024)*$G$2508+$G$2506),1))</f>
        <v>56.5</v>
      </c>
      <c r="H2024" s="55">
        <f t="shared" si="40"/>
        <v>18.833333333333332</v>
      </c>
    </row>
    <row r="2025" spans="1:8" x14ac:dyDescent="0.25">
      <c r="A2025" s="13"/>
      <c r="B2025" s="13" t="s">
        <v>3121</v>
      </c>
      <c r="C2025" s="13">
        <v>3513</v>
      </c>
      <c r="D2025" s="13"/>
      <c r="E2025" s="13"/>
      <c r="F2025" s="14" t="s">
        <v>3122</v>
      </c>
      <c r="G2025" s="15">
        <f>IF(B2025="","",ROUND(IF(LEFT(B2025,1)="M",D2025*$G$2507+$G$2506,SUM(C2025:E2025)*$G$2508+$G$2506),1))</f>
        <v>46.4</v>
      </c>
      <c r="H2025" s="55">
        <f t="shared" si="40"/>
        <v>15.466666666666667</v>
      </c>
    </row>
    <row r="2026" spans="1:8" x14ac:dyDescent="0.25">
      <c r="A2026" s="13"/>
      <c r="B2026" s="13" t="s">
        <v>3123</v>
      </c>
      <c r="C2026" s="13">
        <v>4436</v>
      </c>
      <c r="D2026" s="13"/>
      <c r="E2026" s="13"/>
      <c r="F2026" s="14" t="s">
        <v>3124</v>
      </c>
      <c r="G2026" s="15">
        <f>IF(B2026="","",ROUND(IF(LEFT(B2026,1)="M",D2026*$G$2507+$G$2506,SUM(C2026:E2026)*$G$2508+$G$2506),1))</f>
        <v>57.4</v>
      </c>
      <c r="H2026" s="55">
        <f t="shared" si="40"/>
        <v>19.133333333333333</v>
      </c>
    </row>
    <row r="2027" spans="1:8" x14ac:dyDescent="0.25">
      <c r="A2027" s="13"/>
      <c r="B2027" s="13" t="s">
        <v>3125</v>
      </c>
      <c r="C2027" s="13"/>
      <c r="D2027" s="13"/>
      <c r="E2027" s="13">
        <v>64</v>
      </c>
      <c r="F2027" s="14" t="s">
        <v>3126</v>
      </c>
      <c r="G2027" s="15">
        <f>IF(B2027="","",ROUND(IF(LEFT(B2027,1)="M",D2027*$G$2507+$G$2506,SUM(C2027:E2027)*$G$2508+$G$2506),1))</f>
        <v>5</v>
      </c>
      <c r="H2027" s="55">
        <f t="shared" si="40"/>
        <v>1.6666666666666667</v>
      </c>
    </row>
    <row r="2028" spans="1:8" x14ac:dyDescent="0.25">
      <c r="A2028" s="13"/>
      <c r="B2028" s="13" t="s">
        <v>3127</v>
      </c>
      <c r="C2028" s="13"/>
      <c r="D2028" s="13"/>
      <c r="E2028" s="13">
        <v>2843</v>
      </c>
      <c r="F2028" s="14" t="s">
        <v>3128</v>
      </c>
      <c r="G2028" s="15">
        <f>IF(B2028="","",ROUND(IF(LEFT(B2028,1)="M",D2028*$G$2507+$G$2506,SUM(C2028:E2028)*$G$2508+$G$2506),1))</f>
        <v>38.299999999999997</v>
      </c>
      <c r="H2028" s="55">
        <f t="shared" si="40"/>
        <v>12.766666666666666</v>
      </c>
    </row>
    <row r="2029" spans="1:8" x14ac:dyDescent="0.25">
      <c r="A2029" s="13"/>
      <c r="B2029" s="13" t="s">
        <v>3129</v>
      </c>
      <c r="C2029" s="13"/>
      <c r="D2029" s="13"/>
      <c r="E2029" s="13">
        <v>3066</v>
      </c>
      <c r="F2029" s="14" t="s">
        <v>3130</v>
      </c>
      <c r="G2029" s="15">
        <f>IF(B2029="","",ROUND(IF(LEFT(B2029,1)="M",D2029*$G$2507+$G$2506,SUM(C2029:E2029)*$G$2508+$G$2506),1))</f>
        <v>41</v>
      </c>
      <c r="H2029" s="55">
        <f t="shared" si="40"/>
        <v>13.666666666666666</v>
      </c>
    </row>
    <row r="2030" spans="1:8" x14ac:dyDescent="0.25">
      <c r="A2030" s="13"/>
      <c r="B2030" s="13" t="s">
        <v>3131</v>
      </c>
      <c r="C2030" s="13"/>
      <c r="D2030" s="13"/>
      <c r="E2030" s="13">
        <v>3034</v>
      </c>
      <c r="F2030" s="14" t="s">
        <v>3132</v>
      </c>
      <c r="G2030" s="15">
        <f>IF(B2030="","",ROUND(IF(LEFT(B2030,1)="M",D2030*$G$2507+$G$2506,SUM(C2030:E2030)*$G$2508+$G$2506),1))</f>
        <v>40.6</v>
      </c>
      <c r="H2030" s="55">
        <f t="shared" si="40"/>
        <v>13.533333333333333</v>
      </c>
    </row>
    <row r="2031" spans="1:8" x14ac:dyDescent="0.25">
      <c r="A2031" s="13"/>
      <c r="B2031" s="13" t="s">
        <v>3133</v>
      </c>
      <c r="C2031" s="13"/>
      <c r="D2031" s="13"/>
      <c r="E2031" s="13">
        <v>2701</v>
      </c>
      <c r="F2031" s="14" t="s">
        <v>3134</v>
      </c>
      <c r="G2031" s="15">
        <f>IF(B2031="","",ROUND(IF(LEFT(B2031,1)="M",D2031*$G$2507+$G$2506,SUM(C2031:E2031)*$G$2508+$G$2506),1))</f>
        <v>36.6</v>
      </c>
      <c r="H2031" s="55">
        <f t="shared" si="40"/>
        <v>12.200000000000001</v>
      </c>
    </row>
    <row r="2032" spans="1:8" x14ac:dyDescent="0.25">
      <c r="A2032" s="13"/>
      <c r="B2032" s="13" t="s">
        <v>3135</v>
      </c>
      <c r="C2032" s="13"/>
      <c r="D2032" s="13"/>
      <c r="E2032" s="13">
        <v>2600</v>
      </c>
      <c r="F2032" s="14" t="s">
        <v>3136</v>
      </c>
      <c r="G2032" s="15">
        <f>IF(B2032="","",ROUND(IF(LEFT(B2032,1)="M",D2032*$G$2507+$G$2506,SUM(C2032:E2032)*$G$2508+$G$2506),1))</f>
        <v>35.4</v>
      </c>
      <c r="H2032" s="55">
        <f t="shared" si="40"/>
        <v>11.799999999999999</v>
      </c>
    </row>
    <row r="2033" spans="1:8" x14ac:dyDescent="0.25">
      <c r="A2033" s="13"/>
      <c r="B2033" s="13" t="s">
        <v>3137</v>
      </c>
      <c r="C2033" s="13"/>
      <c r="D2033" s="13"/>
      <c r="E2033" s="13">
        <v>2121</v>
      </c>
      <c r="F2033" s="14" t="s">
        <v>3004</v>
      </c>
      <c r="G2033" s="15">
        <f>IF(B2033="","",ROUND(IF(LEFT(B2033,1)="M",D2033*$G$2507+$G$2506,SUM(C2033:E2033)*$G$2508+$G$2506),1))</f>
        <v>29.7</v>
      </c>
      <c r="H2033" s="55">
        <f t="shared" si="40"/>
        <v>9.9</v>
      </c>
    </row>
    <row r="2034" spans="1:8" x14ac:dyDescent="0.25">
      <c r="A2034" s="13"/>
      <c r="B2034" s="13"/>
      <c r="C2034" s="13"/>
      <c r="D2034" s="13"/>
      <c r="E2034" s="13"/>
      <c r="F2034" s="14"/>
      <c r="G2034" s="15"/>
      <c r="H2034" s="55"/>
    </row>
    <row r="2035" spans="1:8" x14ac:dyDescent="0.25">
      <c r="A2035" s="13" t="s">
        <v>3141</v>
      </c>
      <c r="B2035" s="13" t="s">
        <v>3142</v>
      </c>
      <c r="C2035" s="13"/>
      <c r="D2035" s="13">
        <v>359</v>
      </c>
      <c r="E2035" s="13"/>
      <c r="F2035" s="14" t="s">
        <v>3143</v>
      </c>
      <c r="G2035" s="15">
        <f t="shared" ref="G2035:G2045" si="41">IF(B2035="","",ROUND(IF(LEFT(B2035,1)="M",D2035*$G$2507+$G$2506,SUM(C2035:E2035)*$G$2508+$G$2506),1))</f>
        <v>10.1</v>
      </c>
      <c r="H2035" s="55">
        <f t="shared" si="40"/>
        <v>3.3666666666666667</v>
      </c>
    </row>
    <row r="2036" spans="1:8" x14ac:dyDescent="0.25">
      <c r="A2036" s="13"/>
      <c r="B2036" s="13" t="s">
        <v>3144</v>
      </c>
      <c r="C2036" s="13">
        <v>2103</v>
      </c>
      <c r="D2036" s="13"/>
      <c r="E2036" s="13"/>
      <c r="F2036" s="14" t="s">
        <v>3145</v>
      </c>
      <c r="G2036" s="15">
        <f t="shared" si="41"/>
        <v>29.4</v>
      </c>
      <c r="H2036" s="55">
        <f t="shared" si="40"/>
        <v>9.7999999999999989</v>
      </c>
    </row>
    <row r="2037" spans="1:8" x14ac:dyDescent="0.25">
      <c r="A2037" s="13"/>
      <c r="B2037" s="13" t="s">
        <v>3146</v>
      </c>
      <c r="C2037" s="13"/>
      <c r="D2037" s="13"/>
      <c r="E2037" s="13">
        <v>1388</v>
      </c>
      <c r="F2037" s="14" t="s">
        <v>3147</v>
      </c>
      <c r="G2037" s="15">
        <f t="shared" si="41"/>
        <v>20.9</v>
      </c>
      <c r="H2037" s="55">
        <f t="shared" si="40"/>
        <v>6.9666666666666659</v>
      </c>
    </row>
    <row r="2038" spans="1:8" x14ac:dyDescent="0.25">
      <c r="A2038" s="13"/>
      <c r="B2038" s="13"/>
      <c r="C2038" s="13"/>
      <c r="D2038" s="13"/>
      <c r="E2038" s="13"/>
      <c r="F2038" s="14"/>
      <c r="G2038" s="15" t="str">
        <f t="shared" si="41"/>
        <v/>
      </c>
      <c r="H2038" s="55"/>
    </row>
    <row r="2039" spans="1:8" x14ac:dyDescent="0.25">
      <c r="A2039" s="13" t="s">
        <v>3148</v>
      </c>
      <c r="B2039" s="13" t="s">
        <v>3149</v>
      </c>
      <c r="C2039" s="13"/>
      <c r="D2039" s="13">
        <v>326</v>
      </c>
      <c r="E2039" s="13"/>
      <c r="F2039" s="14" t="s">
        <v>2221</v>
      </c>
      <c r="G2039" s="15">
        <f t="shared" si="41"/>
        <v>9.6</v>
      </c>
      <c r="H2039" s="55">
        <f t="shared" si="40"/>
        <v>3.1999999999999997</v>
      </c>
    </row>
    <row r="2040" spans="1:8" x14ac:dyDescent="0.25">
      <c r="A2040" s="13"/>
      <c r="B2040" s="13"/>
      <c r="C2040" s="13"/>
      <c r="D2040" s="13"/>
      <c r="E2040" s="13"/>
      <c r="F2040" s="14"/>
      <c r="G2040" s="15" t="str">
        <f t="shared" si="41"/>
        <v/>
      </c>
      <c r="H2040" s="55"/>
    </row>
    <row r="2041" spans="1:8" x14ac:dyDescent="0.25">
      <c r="A2041" s="13" t="s">
        <v>3150</v>
      </c>
      <c r="B2041" s="13" t="s">
        <v>3151</v>
      </c>
      <c r="C2041" s="13"/>
      <c r="D2041" s="13">
        <v>428</v>
      </c>
      <c r="E2041" s="13"/>
      <c r="F2041" s="14" t="s">
        <v>594</v>
      </c>
      <c r="G2041" s="15">
        <f t="shared" si="41"/>
        <v>11.3</v>
      </c>
      <c r="H2041" s="55">
        <f t="shared" si="40"/>
        <v>3.7666666666666671</v>
      </c>
    </row>
    <row r="2042" spans="1:8" x14ac:dyDescent="0.25">
      <c r="A2042" s="13"/>
      <c r="B2042" s="13"/>
      <c r="C2042" s="13"/>
      <c r="D2042" s="13"/>
      <c r="E2042" s="13"/>
      <c r="F2042" s="14"/>
      <c r="G2042" s="15" t="str">
        <f t="shared" si="41"/>
        <v/>
      </c>
      <c r="H2042" s="55"/>
    </row>
    <row r="2043" spans="1:8" x14ac:dyDescent="0.25">
      <c r="A2043" s="13" t="s">
        <v>3152</v>
      </c>
      <c r="B2043" s="13" t="s">
        <v>3153</v>
      </c>
      <c r="C2043" s="13"/>
      <c r="D2043" s="13">
        <v>250</v>
      </c>
      <c r="E2043" s="13"/>
      <c r="F2043" s="14" t="s">
        <v>3154</v>
      </c>
      <c r="G2043" s="15">
        <f t="shared" si="41"/>
        <v>8.3000000000000007</v>
      </c>
      <c r="H2043" s="55">
        <f t="shared" si="40"/>
        <v>2.7666666666666671</v>
      </c>
    </row>
    <row r="2044" spans="1:8" x14ac:dyDescent="0.25">
      <c r="A2044" s="13"/>
      <c r="B2044" s="13"/>
      <c r="C2044" s="13"/>
      <c r="D2044" s="13"/>
      <c r="E2044" s="13"/>
      <c r="F2044" s="14"/>
      <c r="G2044" s="15" t="str">
        <f t="shared" si="41"/>
        <v/>
      </c>
      <c r="H2044" s="55"/>
    </row>
    <row r="2045" spans="1:8" x14ac:dyDescent="0.25">
      <c r="A2045" s="13" t="s">
        <v>3155</v>
      </c>
      <c r="B2045" s="13" t="s">
        <v>3156</v>
      </c>
      <c r="C2045" s="13"/>
      <c r="D2045" s="13">
        <v>332</v>
      </c>
      <c r="E2045" s="13"/>
      <c r="F2045" s="14" t="s">
        <v>1661</v>
      </c>
      <c r="G2045" s="15">
        <f t="shared" si="41"/>
        <v>9.6999999999999993</v>
      </c>
      <c r="H2045" s="55">
        <f t="shared" si="40"/>
        <v>3.2333333333333329</v>
      </c>
    </row>
    <row r="2046" spans="1:8" x14ac:dyDescent="0.25">
      <c r="A2046" s="13"/>
      <c r="B2046" s="13"/>
      <c r="C2046" s="13"/>
      <c r="D2046" s="13"/>
      <c r="E2046" s="13"/>
      <c r="F2046" s="14"/>
      <c r="G2046" s="15"/>
      <c r="H2046" s="55"/>
    </row>
    <row r="2047" spans="1:8" x14ac:dyDescent="0.25">
      <c r="A2047" s="13" t="s">
        <v>3064</v>
      </c>
      <c r="B2047" s="13" t="s">
        <v>3065</v>
      </c>
      <c r="C2047" s="13"/>
      <c r="D2047" s="13">
        <v>792</v>
      </c>
      <c r="E2047" s="13"/>
      <c r="F2047" s="14" t="s">
        <v>3066</v>
      </c>
      <c r="G2047" s="15">
        <f t="shared" ref="G2047:G2078" si="42">IF(B2047="","",ROUND(IF(LEFT(B2047,1)="M",D2047*$G$2507+$G$2506,SUM(C2047:E2047)*$G$2508+$G$2506),1))</f>
        <v>17.3</v>
      </c>
      <c r="H2047" s="55">
        <f t="shared" si="40"/>
        <v>5.7666666666666666</v>
      </c>
    </row>
    <row r="2048" spans="1:8" x14ac:dyDescent="0.25">
      <c r="A2048" s="13"/>
      <c r="B2048" s="13" t="s">
        <v>3067</v>
      </c>
      <c r="C2048" s="13"/>
      <c r="D2048" s="13"/>
      <c r="E2048" s="13">
        <v>2963</v>
      </c>
      <c r="F2048" s="14" t="s">
        <v>650</v>
      </c>
      <c r="G2048" s="15">
        <f t="shared" si="42"/>
        <v>39.799999999999997</v>
      </c>
      <c r="H2048" s="55">
        <f t="shared" si="40"/>
        <v>13.266666666666666</v>
      </c>
    </row>
    <row r="2049" spans="1:8" x14ac:dyDescent="0.25">
      <c r="A2049" s="13"/>
      <c r="B2049" s="13" t="s">
        <v>3068</v>
      </c>
      <c r="C2049" s="13">
        <v>3558</v>
      </c>
      <c r="D2049" s="13"/>
      <c r="E2049" s="13"/>
      <c r="F2049" s="14" t="s">
        <v>3066</v>
      </c>
      <c r="G2049" s="15">
        <f t="shared" si="42"/>
        <v>46.9</v>
      </c>
      <c r="H2049" s="55">
        <f t="shared" si="40"/>
        <v>15.633333333333333</v>
      </c>
    </row>
    <row r="2050" spans="1:8" x14ac:dyDescent="0.25">
      <c r="A2050" s="13"/>
      <c r="B2050" s="13"/>
      <c r="C2050" s="13"/>
      <c r="D2050" s="13"/>
      <c r="E2050" s="13"/>
      <c r="F2050" s="14"/>
      <c r="G2050" s="15" t="str">
        <f t="shared" si="42"/>
        <v/>
      </c>
      <c r="H2050" s="55"/>
    </row>
    <row r="2051" spans="1:8" x14ac:dyDescent="0.25">
      <c r="A2051" s="13" t="s">
        <v>3138</v>
      </c>
      <c r="B2051" s="13" t="s">
        <v>3139</v>
      </c>
      <c r="C2051" s="13"/>
      <c r="D2051" s="13">
        <v>421</v>
      </c>
      <c r="E2051" s="13"/>
      <c r="F2051" s="14" t="s">
        <v>3140</v>
      </c>
      <c r="G2051" s="15">
        <f t="shared" si="42"/>
        <v>11.1</v>
      </c>
      <c r="H2051" s="55">
        <f t="shared" si="40"/>
        <v>3.6999999999999997</v>
      </c>
    </row>
    <row r="2052" spans="1:8" x14ac:dyDescent="0.25">
      <c r="A2052" s="13"/>
      <c r="B2052" s="13"/>
      <c r="C2052" s="13"/>
      <c r="D2052" s="13"/>
      <c r="E2052" s="13"/>
      <c r="F2052" s="14"/>
      <c r="G2052" s="15" t="str">
        <f t="shared" si="42"/>
        <v/>
      </c>
      <c r="H2052" s="55"/>
    </row>
    <row r="2053" spans="1:8" x14ac:dyDescent="0.25">
      <c r="A2053" s="13" t="s">
        <v>3157</v>
      </c>
      <c r="B2053" s="13" t="s">
        <v>3158</v>
      </c>
      <c r="C2053" s="13"/>
      <c r="D2053" s="13">
        <v>1160</v>
      </c>
      <c r="E2053" s="13"/>
      <c r="F2053" s="14" t="s">
        <v>3011</v>
      </c>
      <c r="G2053" s="15">
        <f t="shared" si="42"/>
        <v>23.3</v>
      </c>
      <c r="H2053" s="55">
        <f t="shared" si="40"/>
        <v>7.7666666666666666</v>
      </c>
    </row>
    <row r="2054" spans="1:8" x14ac:dyDescent="0.25">
      <c r="A2054" s="13"/>
      <c r="B2054" s="13" t="s">
        <v>3159</v>
      </c>
      <c r="C2054" s="13">
        <v>4298</v>
      </c>
      <c r="D2054" s="13"/>
      <c r="E2054" s="13"/>
      <c r="F2054" s="14" t="s">
        <v>3160</v>
      </c>
      <c r="G2054" s="15">
        <f t="shared" si="42"/>
        <v>55.8</v>
      </c>
      <c r="H2054" s="55">
        <f t="shared" si="40"/>
        <v>18.599999999999998</v>
      </c>
    </row>
    <row r="2055" spans="1:8" x14ac:dyDescent="0.25">
      <c r="A2055" s="13"/>
      <c r="B2055" s="13" t="s">
        <v>3161</v>
      </c>
      <c r="C2055" s="13"/>
      <c r="D2055" s="13"/>
      <c r="E2055" s="13">
        <v>2900</v>
      </c>
      <c r="F2055" s="14" t="s">
        <v>3007</v>
      </c>
      <c r="G2055" s="15">
        <f t="shared" si="42"/>
        <v>39</v>
      </c>
      <c r="H2055" s="55">
        <f t="shared" si="40"/>
        <v>13</v>
      </c>
    </row>
    <row r="2056" spans="1:8" x14ac:dyDescent="0.25">
      <c r="A2056" s="13"/>
      <c r="B2056" s="13"/>
      <c r="C2056" s="13"/>
      <c r="D2056" s="13"/>
      <c r="E2056" s="13"/>
      <c r="F2056" s="14"/>
      <c r="G2056" s="15" t="str">
        <f t="shared" si="42"/>
        <v/>
      </c>
      <c r="H2056" s="55"/>
    </row>
    <row r="2057" spans="1:8" x14ac:dyDescent="0.25">
      <c r="A2057" s="13" t="s">
        <v>3162</v>
      </c>
      <c r="B2057" s="13" t="s">
        <v>3163</v>
      </c>
      <c r="C2057" s="13"/>
      <c r="D2057" s="13">
        <v>771</v>
      </c>
      <c r="E2057" s="13"/>
      <c r="F2057" s="14" t="s">
        <v>3164</v>
      </c>
      <c r="G2057" s="15">
        <f t="shared" si="42"/>
        <v>16.899999999999999</v>
      </c>
      <c r="H2057" s="55">
        <f t="shared" si="40"/>
        <v>5.6333333333333329</v>
      </c>
    </row>
    <row r="2058" spans="1:8" x14ac:dyDescent="0.25">
      <c r="A2058" s="13"/>
      <c r="B2058" s="13" t="s">
        <v>3165</v>
      </c>
      <c r="C2058" s="13">
        <v>3277</v>
      </c>
      <c r="D2058" s="13"/>
      <c r="E2058" s="13"/>
      <c r="F2058" s="14" t="s">
        <v>18</v>
      </c>
      <c r="G2058" s="15">
        <f t="shared" si="42"/>
        <v>43.5</v>
      </c>
      <c r="H2058" s="55">
        <f t="shared" si="40"/>
        <v>14.5</v>
      </c>
    </row>
    <row r="2059" spans="1:8" x14ac:dyDescent="0.25">
      <c r="A2059" s="13"/>
      <c r="B2059" s="13" t="s">
        <v>3166</v>
      </c>
      <c r="C2059" s="13"/>
      <c r="D2059" s="13"/>
      <c r="E2059" s="13">
        <v>2275</v>
      </c>
      <c r="F2059" s="14" t="s">
        <v>3164</v>
      </c>
      <c r="G2059" s="15">
        <f t="shared" si="42"/>
        <v>31.5</v>
      </c>
      <c r="H2059" s="55">
        <f t="shared" si="40"/>
        <v>10.5</v>
      </c>
    </row>
    <row r="2060" spans="1:8" x14ac:dyDescent="0.25">
      <c r="A2060" s="13"/>
      <c r="B2060" s="13"/>
      <c r="C2060" s="13"/>
      <c r="D2060" s="13"/>
      <c r="E2060" s="13"/>
      <c r="F2060" s="14"/>
      <c r="G2060" s="15" t="str">
        <f t="shared" si="42"/>
        <v/>
      </c>
      <c r="H2060" s="55"/>
    </row>
    <row r="2061" spans="1:8" x14ac:dyDescent="0.25">
      <c r="A2061" s="13" t="s">
        <v>3167</v>
      </c>
      <c r="B2061" s="13" t="s">
        <v>3168</v>
      </c>
      <c r="C2061" s="13"/>
      <c r="D2061" s="13">
        <v>450</v>
      </c>
      <c r="E2061" s="13"/>
      <c r="F2061" s="14" t="s">
        <v>839</v>
      </c>
      <c r="G2061" s="15">
        <f t="shared" si="42"/>
        <v>11.6</v>
      </c>
      <c r="H2061" s="55">
        <f t="shared" si="40"/>
        <v>3.8666666666666667</v>
      </c>
    </row>
    <row r="2062" spans="1:8" x14ac:dyDescent="0.25">
      <c r="A2062" s="13"/>
      <c r="B2062" s="13" t="s">
        <v>3169</v>
      </c>
      <c r="C2062" s="13">
        <v>1839</v>
      </c>
      <c r="D2062" s="13"/>
      <c r="E2062" s="13"/>
      <c r="F2062" s="14" t="s">
        <v>1267</v>
      </c>
      <c r="G2062" s="15">
        <f t="shared" si="42"/>
        <v>26.3</v>
      </c>
      <c r="H2062" s="55">
        <f t="shared" si="40"/>
        <v>8.7666666666666675</v>
      </c>
    </row>
    <row r="2063" spans="1:8" x14ac:dyDescent="0.25">
      <c r="A2063" s="13"/>
      <c r="B2063" s="13" t="s">
        <v>3170</v>
      </c>
      <c r="C2063" s="13"/>
      <c r="D2063" s="13"/>
      <c r="E2063" s="13">
        <v>1216</v>
      </c>
      <c r="F2063" s="14" t="s">
        <v>3171</v>
      </c>
      <c r="G2063" s="15">
        <f t="shared" si="42"/>
        <v>18.8</v>
      </c>
      <c r="H2063" s="55">
        <f t="shared" si="40"/>
        <v>6.2666666666666666</v>
      </c>
    </row>
    <row r="2064" spans="1:8" x14ac:dyDescent="0.25">
      <c r="A2064" s="13"/>
      <c r="B2064" s="13"/>
      <c r="C2064" s="13"/>
      <c r="D2064" s="13"/>
      <c r="E2064" s="13"/>
      <c r="F2064" s="14"/>
      <c r="G2064" s="15" t="str">
        <f t="shared" si="42"/>
        <v/>
      </c>
      <c r="H2064" s="55"/>
    </row>
    <row r="2065" spans="1:8" x14ac:dyDescent="0.25">
      <c r="A2065" s="13" t="s">
        <v>3172</v>
      </c>
      <c r="B2065" s="13" t="s">
        <v>3173</v>
      </c>
      <c r="C2065" s="13"/>
      <c r="D2065" s="13">
        <v>894</v>
      </c>
      <c r="E2065" s="13"/>
      <c r="F2065" s="14" t="s">
        <v>1592</v>
      </c>
      <c r="G2065" s="15">
        <f t="shared" si="42"/>
        <v>19</v>
      </c>
      <c r="H2065" s="55">
        <f t="shared" si="40"/>
        <v>6.333333333333333</v>
      </c>
    </row>
    <row r="2066" spans="1:8" x14ac:dyDescent="0.25">
      <c r="A2066" s="13"/>
      <c r="B2066" s="13" t="s">
        <v>3174</v>
      </c>
      <c r="C2066" s="13">
        <v>4717</v>
      </c>
      <c r="D2066" s="13"/>
      <c r="E2066" s="13"/>
      <c r="F2066" s="14" t="s">
        <v>3175</v>
      </c>
      <c r="G2066" s="15">
        <f t="shared" si="42"/>
        <v>60.8</v>
      </c>
      <c r="H2066" s="55">
        <f t="shared" ref="H2066:H2133" si="43">G2066/3</f>
        <v>20.266666666666666</v>
      </c>
    </row>
    <row r="2067" spans="1:8" x14ac:dyDescent="0.25">
      <c r="A2067" s="13"/>
      <c r="B2067" s="13" t="s">
        <v>3176</v>
      </c>
      <c r="C2067" s="13"/>
      <c r="D2067" s="13"/>
      <c r="E2067" s="13">
        <v>2684</v>
      </c>
      <c r="F2067" s="14" t="s">
        <v>1634</v>
      </c>
      <c r="G2067" s="15">
        <f t="shared" si="42"/>
        <v>36.4</v>
      </c>
      <c r="H2067" s="55">
        <f t="shared" si="43"/>
        <v>12.133333333333333</v>
      </c>
    </row>
    <row r="2068" spans="1:8" x14ac:dyDescent="0.25">
      <c r="A2068" s="13"/>
      <c r="B2068" s="13"/>
      <c r="C2068" s="13"/>
      <c r="D2068" s="13"/>
      <c r="E2068" s="13"/>
      <c r="F2068" s="14"/>
      <c r="G2068" s="15" t="str">
        <f t="shared" si="42"/>
        <v/>
      </c>
      <c r="H2068" s="55"/>
    </row>
    <row r="2069" spans="1:8" x14ac:dyDescent="0.25">
      <c r="A2069" s="13" t="s">
        <v>3177</v>
      </c>
      <c r="B2069" s="13" t="s">
        <v>3178</v>
      </c>
      <c r="C2069" s="13"/>
      <c r="D2069" s="13">
        <v>378</v>
      </c>
      <c r="E2069" s="13"/>
      <c r="F2069" s="14" t="s">
        <v>3179</v>
      </c>
      <c r="G2069" s="15">
        <f t="shared" si="42"/>
        <v>10.4</v>
      </c>
      <c r="H2069" s="55">
        <f t="shared" si="43"/>
        <v>3.4666666666666668</v>
      </c>
    </row>
    <row r="2070" spans="1:8" x14ac:dyDescent="0.25">
      <c r="A2070" s="13"/>
      <c r="B2070" s="13" t="s">
        <v>3180</v>
      </c>
      <c r="C2070" s="13">
        <v>1432</v>
      </c>
      <c r="D2070" s="13"/>
      <c r="E2070" s="13"/>
      <c r="F2070" s="14" t="s">
        <v>3181</v>
      </c>
      <c r="G2070" s="15">
        <f t="shared" si="42"/>
        <v>21.4</v>
      </c>
      <c r="H2070" s="55">
        <f t="shared" si="43"/>
        <v>7.1333333333333329</v>
      </c>
    </row>
    <row r="2071" spans="1:8" x14ac:dyDescent="0.25">
      <c r="A2071" s="13"/>
      <c r="B2071" s="13" t="s">
        <v>3182</v>
      </c>
      <c r="C2071" s="13"/>
      <c r="D2071" s="13"/>
      <c r="E2071" s="13">
        <v>1108</v>
      </c>
      <c r="F2071" s="14" t="s">
        <v>3183</v>
      </c>
      <c r="G2071" s="15">
        <f t="shared" si="42"/>
        <v>17.5</v>
      </c>
      <c r="H2071" s="55">
        <f t="shared" si="43"/>
        <v>5.833333333333333</v>
      </c>
    </row>
    <row r="2072" spans="1:8" x14ac:dyDescent="0.25">
      <c r="A2072" s="13"/>
      <c r="B2072" s="13"/>
      <c r="C2072" s="13"/>
      <c r="D2072" s="13"/>
      <c r="E2072" s="13"/>
      <c r="F2072" s="14"/>
      <c r="G2072" s="15" t="str">
        <f t="shared" si="42"/>
        <v/>
      </c>
      <c r="H2072" s="55"/>
    </row>
    <row r="2073" spans="1:8" x14ac:dyDescent="0.25">
      <c r="A2073" s="13" t="s">
        <v>3184</v>
      </c>
      <c r="B2073" s="13" t="s">
        <v>3185</v>
      </c>
      <c r="C2073" s="13"/>
      <c r="D2073" s="13">
        <v>606</v>
      </c>
      <c r="E2073" s="13"/>
      <c r="F2073" s="14" t="s">
        <v>3186</v>
      </c>
      <c r="G2073" s="15">
        <f t="shared" si="42"/>
        <v>14.2</v>
      </c>
      <c r="H2073" s="55">
        <f t="shared" si="43"/>
        <v>4.7333333333333334</v>
      </c>
    </row>
    <row r="2074" spans="1:8" x14ac:dyDescent="0.25">
      <c r="A2074" s="13"/>
      <c r="B2074" s="13"/>
      <c r="C2074" s="13"/>
      <c r="D2074" s="13"/>
      <c r="E2074" s="13"/>
      <c r="F2074" s="14"/>
      <c r="G2074" s="15" t="str">
        <f t="shared" si="42"/>
        <v/>
      </c>
      <c r="H2074" s="55"/>
    </row>
    <row r="2075" spans="1:8" x14ac:dyDescent="0.25">
      <c r="A2075" s="13" t="s">
        <v>3187</v>
      </c>
      <c r="B2075" s="13" t="s">
        <v>3188</v>
      </c>
      <c r="C2075" s="13"/>
      <c r="D2075" s="13">
        <v>1273</v>
      </c>
      <c r="E2075" s="13"/>
      <c r="F2075" s="14" t="s">
        <v>1961</v>
      </c>
      <c r="G2075" s="15">
        <f t="shared" si="42"/>
        <v>25.2</v>
      </c>
      <c r="H2075" s="55">
        <f t="shared" si="43"/>
        <v>8.4</v>
      </c>
    </row>
    <row r="2076" spans="1:8" x14ac:dyDescent="0.25">
      <c r="A2076" s="13"/>
      <c r="B2076" s="13" t="s">
        <v>3189</v>
      </c>
      <c r="C2076" s="13">
        <v>4804</v>
      </c>
      <c r="D2076" s="13"/>
      <c r="E2076" s="13"/>
      <c r="F2076" s="14" t="s">
        <v>1961</v>
      </c>
      <c r="G2076" s="15">
        <f t="shared" si="42"/>
        <v>61.8</v>
      </c>
      <c r="H2076" s="55">
        <f t="shared" si="43"/>
        <v>20.599999999999998</v>
      </c>
    </row>
    <row r="2077" spans="1:8" x14ac:dyDescent="0.25">
      <c r="A2077" s="13"/>
      <c r="B2077" s="13" t="s">
        <v>3190</v>
      </c>
      <c r="C2077" s="13"/>
      <c r="D2077" s="13"/>
      <c r="E2077" s="13">
        <v>3779</v>
      </c>
      <c r="F2077" s="14" t="s">
        <v>3191</v>
      </c>
      <c r="G2077" s="15">
        <f t="shared" si="42"/>
        <v>49.5</v>
      </c>
      <c r="H2077" s="55">
        <f t="shared" si="43"/>
        <v>16.5</v>
      </c>
    </row>
    <row r="2078" spans="1:8" x14ac:dyDescent="0.25">
      <c r="A2078" s="13"/>
      <c r="B2078" s="13"/>
      <c r="C2078" s="13"/>
      <c r="D2078" s="13"/>
      <c r="E2078" s="13"/>
      <c r="F2078" s="14"/>
      <c r="G2078" s="15" t="str">
        <f t="shared" si="42"/>
        <v/>
      </c>
      <c r="H2078" s="55"/>
    </row>
    <row r="2079" spans="1:8" x14ac:dyDescent="0.25">
      <c r="A2079" s="13" t="s">
        <v>3192</v>
      </c>
      <c r="B2079" s="13" t="s">
        <v>3193</v>
      </c>
      <c r="C2079" s="13"/>
      <c r="D2079" s="13">
        <v>247</v>
      </c>
      <c r="E2079" s="13"/>
      <c r="F2079" s="14" t="s">
        <v>25</v>
      </c>
      <c r="G2079" s="15">
        <f t="shared" ref="G2079:G2113" si="44">IF(B2079="","",ROUND(IF(LEFT(B2079,1)="M",D2079*$G$2507+$G$2506,SUM(C2079:E2079)*$G$2508+$G$2506),1))</f>
        <v>8.3000000000000007</v>
      </c>
      <c r="H2079" s="55">
        <f t="shared" si="43"/>
        <v>2.7666666666666671</v>
      </c>
    </row>
    <row r="2080" spans="1:8" x14ac:dyDescent="0.25">
      <c r="A2080" s="13"/>
      <c r="B2080" s="13"/>
      <c r="C2080" s="13"/>
      <c r="D2080" s="13"/>
      <c r="E2080" s="13"/>
      <c r="F2080" s="14"/>
      <c r="G2080" s="15" t="str">
        <f t="shared" si="44"/>
        <v/>
      </c>
      <c r="H2080" s="55"/>
    </row>
    <row r="2081" spans="1:8" ht="15" customHeight="1" x14ac:dyDescent="0.25">
      <c r="A2081" s="13" t="s">
        <v>3194</v>
      </c>
      <c r="B2081" s="13" t="s">
        <v>3195</v>
      </c>
      <c r="C2081" s="13">
        <v>223</v>
      </c>
      <c r="D2081" s="13"/>
      <c r="E2081" s="13"/>
      <c r="F2081" s="14" t="s">
        <v>1262</v>
      </c>
      <c r="G2081" s="15">
        <f t="shared" si="44"/>
        <v>6.9</v>
      </c>
      <c r="H2081" s="55">
        <f t="shared" si="43"/>
        <v>2.3000000000000003</v>
      </c>
    </row>
    <row r="2082" spans="1:8" x14ac:dyDescent="0.25">
      <c r="A2082" s="45" t="s">
        <v>3879</v>
      </c>
      <c r="B2082" s="13" t="s">
        <v>3196</v>
      </c>
      <c r="C2082" s="13"/>
      <c r="D2082" s="13"/>
      <c r="E2082" s="13">
        <v>113</v>
      </c>
      <c r="F2082" s="14" t="s">
        <v>3197</v>
      </c>
      <c r="G2082" s="15">
        <f t="shared" si="44"/>
        <v>5.6</v>
      </c>
      <c r="H2082" s="55">
        <f t="shared" si="43"/>
        <v>1.8666666666666665</v>
      </c>
    </row>
    <row r="2083" spans="1:8" x14ac:dyDescent="0.25">
      <c r="A2083" s="13"/>
      <c r="B2083" s="13"/>
      <c r="C2083" s="13"/>
      <c r="D2083" s="13"/>
      <c r="E2083" s="13"/>
      <c r="F2083" s="14"/>
      <c r="G2083" s="15" t="str">
        <f t="shared" si="44"/>
        <v/>
      </c>
      <c r="H2083" s="55"/>
    </row>
    <row r="2084" spans="1:8" ht="15" customHeight="1" x14ac:dyDescent="0.25">
      <c r="A2084" s="13" t="s">
        <v>3198</v>
      </c>
      <c r="B2084" s="13" t="s">
        <v>3199</v>
      </c>
      <c r="C2084" s="13"/>
      <c r="D2084" s="13">
        <v>493</v>
      </c>
      <c r="E2084" s="13"/>
      <c r="F2084" s="14" t="s">
        <v>3200</v>
      </c>
      <c r="G2084" s="15">
        <f t="shared" si="44"/>
        <v>12.3</v>
      </c>
      <c r="H2084" s="55">
        <f t="shared" si="43"/>
        <v>4.1000000000000005</v>
      </c>
    </row>
    <row r="2085" spans="1:8" x14ac:dyDescent="0.25">
      <c r="A2085" s="13"/>
      <c r="B2085" s="13" t="s">
        <v>3201</v>
      </c>
      <c r="C2085" s="13">
        <v>1638</v>
      </c>
      <c r="D2085" s="13"/>
      <c r="E2085" s="13"/>
      <c r="F2085" s="14" t="s">
        <v>535</v>
      </c>
      <c r="G2085" s="15">
        <f t="shared" si="44"/>
        <v>23.9</v>
      </c>
      <c r="H2085" s="55">
        <f t="shared" si="43"/>
        <v>7.9666666666666659</v>
      </c>
    </row>
    <row r="2086" spans="1:8" x14ac:dyDescent="0.25">
      <c r="A2086" s="13"/>
      <c r="B2086" s="13" t="s">
        <v>3202</v>
      </c>
      <c r="C2086" s="13"/>
      <c r="D2086" s="13"/>
      <c r="E2086" s="13">
        <v>939</v>
      </c>
      <c r="F2086" s="14" t="s">
        <v>3203</v>
      </c>
      <c r="G2086" s="15">
        <f t="shared" si="44"/>
        <v>15.5</v>
      </c>
      <c r="H2086" s="55">
        <f t="shared" si="43"/>
        <v>5.166666666666667</v>
      </c>
    </row>
    <row r="2087" spans="1:8" x14ac:dyDescent="0.25">
      <c r="A2087" s="13"/>
      <c r="B2087" s="13"/>
      <c r="C2087" s="13"/>
      <c r="D2087" s="13"/>
      <c r="E2087" s="13"/>
      <c r="F2087" s="14"/>
      <c r="G2087" s="15" t="str">
        <f t="shared" si="44"/>
        <v/>
      </c>
      <c r="H2087" s="55"/>
    </row>
    <row r="2088" spans="1:8" x14ac:dyDescent="0.25">
      <c r="A2088" s="13" t="s">
        <v>3204</v>
      </c>
      <c r="B2088" s="13" t="s">
        <v>3205</v>
      </c>
      <c r="C2088" s="13"/>
      <c r="D2088" s="13">
        <v>465</v>
      </c>
      <c r="E2088" s="13"/>
      <c r="F2088" s="14" t="s">
        <v>3206</v>
      </c>
      <c r="G2088" s="15">
        <f t="shared" si="44"/>
        <v>11.9</v>
      </c>
      <c r="H2088" s="55">
        <f t="shared" si="43"/>
        <v>3.9666666666666668</v>
      </c>
    </row>
    <row r="2089" spans="1:8" x14ac:dyDescent="0.25">
      <c r="A2089" s="13"/>
      <c r="B2089" s="13" t="s">
        <v>3207</v>
      </c>
      <c r="C2089" s="13">
        <v>1705</v>
      </c>
      <c r="D2089" s="13"/>
      <c r="E2089" s="13"/>
      <c r="F2089" s="14" t="s">
        <v>3208</v>
      </c>
      <c r="G2089" s="15">
        <f t="shared" si="44"/>
        <v>24.7</v>
      </c>
      <c r="H2089" s="55">
        <f t="shared" si="43"/>
        <v>8.2333333333333325</v>
      </c>
    </row>
    <row r="2090" spans="1:8" x14ac:dyDescent="0.25">
      <c r="A2090" s="13"/>
      <c r="B2090" s="13" t="s">
        <v>3209</v>
      </c>
      <c r="C2090" s="13"/>
      <c r="D2090" s="13"/>
      <c r="E2090" s="13">
        <v>962</v>
      </c>
      <c r="F2090" s="14" t="s">
        <v>3210</v>
      </c>
      <c r="G2090" s="15">
        <f t="shared" si="44"/>
        <v>15.7</v>
      </c>
      <c r="H2090" s="55">
        <f t="shared" si="43"/>
        <v>5.2333333333333334</v>
      </c>
    </row>
    <row r="2091" spans="1:8" x14ac:dyDescent="0.25">
      <c r="A2091" s="13"/>
      <c r="B2091" s="13"/>
      <c r="C2091" s="13"/>
      <c r="D2091" s="13"/>
      <c r="E2091" s="13"/>
      <c r="F2091" s="14"/>
      <c r="G2091" s="15" t="str">
        <f t="shared" si="44"/>
        <v/>
      </c>
      <c r="H2091" s="55"/>
    </row>
    <row r="2092" spans="1:8" x14ac:dyDescent="0.25">
      <c r="A2092" s="13" t="s">
        <v>3211</v>
      </c>
      <c r="B2092" s="13" t="s">
        <v>3212</v>
      </c>
      <c r="C2092" s="13"/>
      <c r="D2092" s="13">
        <v>826</v>
      </c>
      <c r="E2092" s="13"/>
      <c r="F2092" s="14" t="s">
        <v>1777</v>
      </c>
      <c r="G2092" s="15">
        <f t="shared" si="44"/>
        <v>17.8</v>
      </c>
      <c r="H2092" s="55">
        <f t="shared" si="43"/>
        <v>5.9333333333333336</v>
      </c>
    </row>
    <row r="2093" spans="1:8" x14ac:dyDescent="0.25">
      <c r="A2093" s="13"/>
      <c r="B2093" s="13" t="s">
        <v>3213</v>
      </c>
      <c r="C2093" s="13">
        <v>3456</v>
      </c>
      <c r="D2093" s="13"/>
      <c r="E2093" s="13"/>
      <c r="F2093" s="14" t="s">
        <v>3973</v>
      </c>
      <c r="G2093" s="15">
        <f t="shared" si="44"/>
        <v>45.7</v>
      </c>
      <c r="H2093" s="55">
        <f t="shared" si="43"/>
        <v>15.233333333333334</v>
      </c>
    </row>
    <row r="2094" spans="1:8" x14ac:dyDescent="0.25">
      <c r="A2094" s="44" t="s">
        <v>3880</v>
      </c>
      <c r="B2094" s="13" t="s">
        <v>3214</v>
      </c>
      <c r="C2094" s="13"/>
      <c r="D2094" s="13"/>
      <c r="E2094" s="13">
        <v>2235</v>
      </c>
      <c r="F2094" s="14" t="s">
        <v>1777</v>
      </c>
      <c r="G2094" s="15">
        <f t="shared" si="44"/>
        <v>31</v>
      </c>
      <c r="H2094" s="55">
        <f t="shared" si="43"/>
        <v>10.333333333333334</v>
      </c>
    </row>
    <row r="2095" spans="1:8" x14ac:dyDescent="0.25">
      <c r="A2095" s="44"/>
      <c r="B2095" s="13" t="s">
        <v>3974</v>
      </c>
      <c r="C2095" s="13">
        <v>73</v>
      </c>
      <c r="D2095" s="13"/>
      <c r="E2095" s="13"/>
      <c r="F2095" s="14" t="s">
        <v>3977</v>
      </c>
      <c r="G2095" s="15">
        <f t="shared" ref="G2095:G2097" si="45">IF(B2095="","",ROUND(IF(LEFT(B2095,1)="M",D2095*$G$2507+$G$2506,SUM(C2095:E2095)*$G$2508+$G$2506),1))</f>
        <v>5.0999999999999996</v>
      </c>
      <c r="H2095" s="55">
        <f t="shared" ref="H2095:H2097" si="46">G2095/3</f>
        <v>1.7</v>
      </c>
    </row>
    <row r="2096" spans="1:8" x14ac:dyDescent="0.25">
      <c r="A2096" s="44"/>
      <c r="B2096" s="13" t="s">
        <v>3975</v>
      </c>
      <c r="C2096" s="13"/>
      <c r="D2096" s="13">
        <v>34</v>
      </c>
      <c r="E2096" s="13"/>
      <c r="F2096" s="14" t="s">
        <v>3394</v>
      </c>
      <c r="G2096" s="15">
        <f t="shared" si="45"/>
        <v>4.8</v>
      </c>
      <c r="H2096" s="55">
        <f t="shared" si="46"/>
        <v>1.5999999999999999</v>
      </c>
    </row>
    <row r="2097" spans="1:8" x14ac:dyDescent="0.25">
      <c r="A2097" s="44"/>
      <c r="B2097" s="13" t="s">
        <v>3976</v>
      </c>
      <c r="C2097" s="13"/>
      <c r="D2097" s="13"/>
      <c r="E2097" s="13">
        <v>92</v>
      </c>
      <c r="F2097" s="14" t="s">
        <v>3394</v>
      </c>
      <c r="G2097" s="15">
        <f t="shared" si="45"/>
        <v>5.3</v>
      </c>
      <c r="H2097" s="55">
        <f t="shared" si="46"/>
        <v>1.7666666666666666</v>
      </c>
    </row>
    <row r="2098" spans="1:8" x14ac:dyDescent="0.25">
      <c r="A2098" s="13"/>
      <c r="B2098" s="13"/>
      <c r="C2098" s="13"/>
      <c r="D2098" s="13"/>
      <c r="E2098" s="13"/>
      <c r="F2098" s="14"/>
      <c r="G2098" s="15" t="str">
        <f t="shared" si="44"/>
        <v/>
      </c>
      <c r="H2098" s="55"/>
    </row>
    <row r="2099" spans="1:8" x14ac:dyDescent="0.25">
      <c r="A2099" s="13" t="s">
        <v>3215</v>
      </c>
      <c r="B2099" s="13" t="s">
        <v>3216</v>
      </c>
      <c r="C2099" s="13"/>
      <c r="D2099" s="13">
        <v>287</v>
      </c>
      <c r="E2099" s="13"/>
      <c r="F2099" s="14" t="s">
        <v>3217</v>
      </c>
      <c r="G2099" s="15">
        <f t="shared" si="44"/>
        <v>8.9</v>
      </c>
      <c r="H2099" s="55">
        <f t="shared" si="43"/>
        <v>2.9666666666666668</v>
      </c>
    </row>
    <row r="2100" spans="1:8" x14ac:dyDescent="0.25">
      <c r="A2100" s="13"/>
      <c r="B2100" s="13"/>
      <c r="C2100" s="13"/>
      <c r="D2100" s="13"/>
      <c r="E2100" s="13"/>
      <c r="F2100" s="14"/>
      <c r="G2100" s="15" t="str">
        <f t="shared" si="44"/>
        <v/>
      </c>
      <c r="H2100" s="55"/>
    </row>
    <row r="2101" spans="1:8" x14ac:dyDescent="0.25">
      <c r="A2101" s="13" t="s">
        <v>3218</v>
      </c>
      <c r="B2101" s="13" t="s">
        <v>3219</v>
      </c>
      <c r="C2101" s="13"/>
      <c r="D2101" s="13">
        <v>966</v>
      </c>
      <c r="E2101" s="13"/>
      <c r="F2101" s="14" t="s">
        <v>3220</v>
      </c>
      <c r="G2101" s="15">
        <f t="shared" si="44"/>
        <v>20.100000000000001</v>
      </c>
      <c r="H2101" s="55">
        <f t="shared" si="43"/>
        <v>6.7</v>
      </c>
    </row>
    <row r="2102" spans="1:8" x14ac:dyDescent="0.25">
      <c r="A2102" s="13"/>
      <c r="B2102" s="13" t="s">
        <v>3221</v>
      </c>
      <c r="C2102" s="13">
        <v>2725</v>
      </c>
      <c r="D2102" s="13"/>
      <c r="E2102" s="13"/>
      <c r="F2102" s="14" t="s">
        <v>3222</v>
      </c>
      <c r="G2102" s="15">
        <f t="shared" si="44"/>
        <v>36.9</v>
      </c>
      <c r="H2102" s="55">
        <f t="shared" si="43"/>
        <v>12.299999999999999</v>
      </c>
    </row>
    <row r="2103" spans="1:8" x14ac:dyDescent="0.25">
      <c r="A2103" s="13"/>
      <c r="B2103" s="13" t="s">
        <v>3223</v>
      </c>
      <c r="C2103" s="13">
        <v>194</v>
      </c>
      <c r="D2103" s="13"/>
      <c r="E2103" s="13"/>
      <c r="F2103" s="14" t="s">
        <v>3224</v>
      </c>
      <c r="G2103" s="15">
        <f t="shared" si="44"/>
        <v>6.5</v>
      </c>
      <c r="H2103" s="55">
        <f t="shared" si="43"/>
        <v>2.1666666666666665</v>
      </c>
    </row>
    <row r="2104" spans="1:8" x14ac:dyDescent="0.25">
      <c r="A2104" s="13"/>
      <c r="B2104" s="13" t="s">
        <v>3225</v>
      </c>
      <c r="C2104" s="13"/>
      <c r="D2104" s="13"/>
      <c r="E2104" s="13">
        <v>1436</v>
      </c>
      <c r="F2104" s="14" t="s">
        <v>3226</v>
      </c>
      <c r="G2104" s="15">
        <f t="shared" si="44"/>
        <v>21.4</v>
      </c>
      <c r="H2104" s="55">
        <f t="shared" si="43"/>
        <v>7.1333333333333329</v>
      </c>
    </row>
    <row r="2105" spans="1:8" x14ac:dyDescent="0.25">
      <c r="A2105" s="13"/>
      <c r="B2105" s="13" t="s">
        <v>3227</v>
      </c>
      <c r="C2105" s="13"/>
      <c r="D2105" s="13"/>
      <c r="E2105" s="13">
        <v>56</v>
      </c>
      <c r="F2105" s="14" t="s">
        <v>3228</v>
      </c>
      <c r="G2105" s="15">
        <f t="shared" si="44"/>
        <v>4.9000000000000004</v>
      </c>
      <c r="H2105" s="55">
        <f t="shared" si="43"/>
        <v>1.6333333333333335</v>
      </c>
    </row>
    <row r="2106" spans="1:8" x14ac:dyDescent="0.25">
      <c r="A2106" s="13"/>
      <c r="B2106" s="13"/>
      <c r="C2106" s="13"/>
      <c r="D2106" s="13"/>
      <c r="E2106" s="13"/>
      <c r="F2106" s="14"/>
      <c r="G2106" s="15" t="str">
        <f t="shared" si="44"/>
        <v/>
      </c>
      <c r="H2106" s="55"/>
    </row>
    <row r="2107" spans="1:8" x14ac:dyDescent="0.25">
      <c r="A2107" s="13" t="s">
        <v>3229</v>
      </c>
      <c r="B2107" s="13" t="s">
        <v>3230</v>
      </c>
      <c r="C2107" s="13"/>
      <c r="D2107" s="13">
        <v>402</v>
      </c>
      <c r="E2107" s="13"/>
      <c r="F2107" s="14" t="s">
        <v>3231</v>
      </c>
      <c r="G2107" s="15">
        <f t="shared" si="44"/>
        <v>10.8</v>
      </c>
      <c r="H2107" s="55">
        <f t="shared" si="43"/>
        <v>3.6</v>
      </c>
    </row>
    <row r="2108" spans="1:8" x14ac:dyDescent="0.25">
      <c r="A2108" s="13"/>
      <c r="B2108" s="13" t="s">
        <v>3232</v>
      </c>
      <c r="C2108" s="13">
        <v>1314</v>
      </c>
      <c r="D2108" s="13"/>
      <c r="E2108" s="13"/>
      <c r="F2108" s="14" t="s">
        <v>1409</v>
      </c>
      <c r="G2108" s="15">
        <f t="shared" si="44"/>
        <v>20</v>
      </c>
      <c r="H2108" s="55">
        <f t="shared" si="43"/>
        <v>6.666666666666667</v>
      </c>
    </row>
    <row r="2109" spans="1:8" x14ac:dyDescent="0.25">
      <c r="A2109" s="13"/>
      <c r="B2109" s="13" t="s">
        <v>3233</v>
      </c>
      <c r="C2109" s="13"/>
      <c r="D2109" s="13"/>
      <c r="E2109" s="13">
        <v>991</v>
      </c>
      <c r="F2109" s="14" t="s">
        <v>3234</v>
      </c>
      <c r="G2109" s="15">
        <f t="shared" si="44"/>
        <v>16.100000000000001</v>
      </c>
      <c r="H2109" s="55">
        <f t="shared" si="43"/>
        <v>5.3666666666666671</v>
      </c>
    </row>
    <row r="2110" spans="1:8" x14ac:dyDescent="0.25">
      <c r="A2110" s="13"/>
      <c r="B2110" s="13"/>
      <c r="C2110" s="13"/>
      <c r="D2110" s="13"/>
      <c r="E2110" s="13"/>
      <c r="F2110" s="14"/>
      <c r="G2110" s="15" t="str">
        <f t="shared" si="44"/>
        <v/>
      </c>
      <c r="H2110" s="55"/>
    </row>
    <row r="2111" spans="1:8" x14ac:dyDescent="0.25">
      <c r="A2111" s="13" t="s">
        <v>3235</v>
      </c>
      <c r="B2111" s="13" t="s">
        <v>3236</v>
      </c>
      <c r="C2111" s="13"/>
      <c r="D2111" s="13">
        <v>322</v>
      </c>
      <c r="E2111" s="13"/>
      <c r="F2111" s="14" t="s">
        <v>3237</v>
      </c>
      <c r="G2111" s="15">
        <f t="shared" si="44"/>
        <v>9.5</v>
      </c>
      <c r="H2111" s="55">
        <f t="shared" si="43"/>
        <v>3.1666666666666665</v>
      </c>
    </row>
    <row r="2112" spans="1:8" x14ac:dyDescent="0.25">
      <c r="A2112" s="13"/>
      <c r="B2112" s="13" t="s">
        <v>3238</v>
      </c>
      <c r="C2112" s="13"/>
      <c r="D2112" s="13">
        <v>542</v>
      </c>
      <c r="E2112" s="13"/>
      <c r="F2112" s="14" t="s">
        <v>3239</v>
      </c>
      <c r="G2112" s="15">
        <f t="shared" si="44"/>
        <v>13.1</v>
      </c>
      <c r="H2112" s="55">
        <f t="shared" si="43"/>
        <v>4.3666666666666663</v>
      </c>
    </row>
    <row r="2113" spans="1:8" x14ac:dyDescent="0.25">
      <c r="A2113" s="13"/>
      <c r="B2113" s="13" t="s">
        <v>3240</v>
      </c>
      <c r="C2113" s="13">
        <v>1668</v>
      </c>
      <c r="D2113" s="13"/>
      <c r="E2113" s="13"/>
      <c r="F2113" s="14" t="s">
        <v>3241</v>
      </c>
      <c r="G2113" s="15">
        <f t="shared" si="44"/>
        <v>24.2</v>
      </c>
      <c r="H2113" s="55">
        <f t="shared" si="43"/>
        <v>8.0666666666666664</v>
      </c>
    </row>
    <row r="2114" spans="1:8" x14ac:dyDescent="0.25">
      <c r="A2114" s="13"/>
      <c r="B2114" s="13" t="s">
        <v>3242</v>
      </c>
      <c r="C2114" s="13">
        <v>1818</v>
      </c>
      <c r="D2114" s="13"/>
      <c r="E2114" s="13"/>
      <c r="F2114" s="14" t="s">
        <v>3239</v>
      </c>
      <c r="G2114" s="15">
        <f t="shared" ref="G2114:G2146" si="47">IF(B2114="","",ROUND(IF(LEFT(B2114,1)="M",D2114*$G$2507+$G$2506,SUM(C2114:E2114)*$G$2508+$G$2506),1))</f>
        <v>26</v>
      </c>
      <c r="H2114" s="55">
        <f t="shared" si="43"/>
        <v>8.6666666666666661</v>
      </c>
    </row>
    <row r="2115" spans="1:8" x14ac:dyDescent="0.25">
      <c r="A2115" s="13"/>
      <c r="B2115" s="13" t="s">
        <v>3243</v>
      </c>
      <c r="C2115" s="13"/>
      <c r="D2115" s="13"/>
      <c r="E2115" s="13">
        <v>1310</v>
      </c>
      <c r="F2115" s="14" t="s">
        <v>3244</v>
      </c>
      <c r="G2115" s="15">
        <f t="shared" si="47"/>
        <v>19.899999999999999</v>
      </c>
      <c r="H2115" s="55">
        <f t="shared" si="43"/>
        <v>6.6333333333333329</v>
      </c>
    </row>
    <row r="2116" spans="1:8" x14ac:dyDescent="0.25">
      <c r="A2116" s="13"/>
      <c r="B2116" s="13" t="s">
        <v>3245</v>
      </c>
      <c r="C2116" s="13"/>
      <c r="D2116" s="13"/>
      <c r="E2116" s="13">
        <v>1488</v>
      </c>
      <c r="F2116" s="14" t="s">
        <v>322</v>
      </c>
      <c r="G2116" s="15">
        <f t="shared" si="47"/>
        <v>22.1</v>
      </c>
      <c r="H2116" s="55">
        <f t="shared" si="43"/>
        <v>7.3666666666666671</v>
      </c>
    </row>
    <row r="2117" spans="1:8" x14ac:dyDescent="0.25">
      <c r="A2117" s="13"/>
      <c r="B2117" s="13"/>
      <c r="C2117" s="13"/>
      <c r="D2117" s="13"/>
      <c r="E2117" s="13"/>
      <c r="F2117" s="14"/>
      <c r="G2117" s="15" t="str">
        <f t="shared" si="47"/>
        <v/>
      </c>
      <c r="H2117" s="55"/>
    </row>
    <row r="2118" spans="1:8" x14ac:dyDescent="0.25">
      <c r="A2118" s="13" t="s">
        <v>3246</v>
      </c>
      <c r="B2118" s="13" t="s">
        <v>3247</v>
      </c>
      <c r="C2118" s="13"/>
      <c r="D2118" s="13">
        <v>783</v>
      </c>
      <c r="E2118" s="13"/>
      <c r="F2118" s="14" t="s">
        <v>3881</v>
      </c>
      <c r="G2118" s="15">
        <f t="shared" si="47"/>
        <v>17.100000000000001</v>
      </c>
      <c r="H2118" s="55">
        <f t="shared" si="43"/>
        <v>5.7</v>
      </c>
    </row>
    <row r="2119" spans="1:8" x14ac:dyDescent="0.25">
      <c r="A2119" s="13"/>
      <c r="B2119" s="13" t="s">
        <v>3248</v>
      </c>
      <c r="C2119" s="13">
        <v>2663</v>
      </c>
      <c r="D2119" s="13"/>
      <c r="E2119" s="13"/>
      <c r="F2119" s="14" t="s">
        <v>3881</v>
      </c>
      <c r="G2119" s="15">
        <f t="shared" si="47"/>
        <v>36.200000000000003</v>
      </c>
      <c r="H2119" s="55">
        <f t="shared" si="43"/>
        <v>12.066666666666668</v>
      </c>
    </row>
    <row r="2120" spans="1:8" x14ac:dyDescent="0.25">
      <c r="A2120" s="13"/>
      <c r="B2120" s="13" t="s">
        <v>3249</v>
      </c>
      <c r="C2120" s="13"/>
      <c r="D2120" s="13"/>
      <c r="E2120" s="13">
        <v>2108</v>
      </c>
      <c r="F2120" s="14" t="s">
        <v>3881</v>
      </c>
      <c r="G2120" s="15">
        <f t="shared" si="47"/>
        <v>29.5</v>
      </c>
      <c r="H2120" s="55">
        <f t="shared" si="43"/>
        <v>9.8333333333333339</v>
      </c>
    </row>
    <row r="2121" spans="1:8" x14ac:dyDescent="0.25">
      <c r="A2121" s="13"/>
      <c r="B2121" s="13"/>
      <c r="C2121" s="13"/>
      <c r="D2121" s="13"/>
      <c r="E2121" s="13"/>
      <c r="F2121" s="14"/>
      <c r="G2121" s="15" t="str">
        <f t="shared" si="47"/>
        <v/>
      </c>
      <c r="H2121" s="55"/>
    </row>
    <row r="2122" spans="1:8" ht="15" customHeight="1" x14ac:dyDescent="0.25">
      <c r="A2122" s="13" t="s">
        <v>3250</v>
      </c>
      <c r="B2122" s="13" t="s">
        <v>3251</v>
      </c>
      <c r="C2122" s="13"/>
      <c r="D2122" s="13">
        <v>676</v>
      </c>
      <c r="E2122" s="13"/>
      <c r="F2122" s="14" t="s">
        <v>1619</v>
      </c>
      <c r="G2122" s="15">
        <f t="shared" si="47"/>
        <v>15.4</v>
      </c>
      <c r="H2122" s="55">
        <f t="shared" si="43"/>
        <v>5.1333333333333337</v>
      </c>
    </row>
    <row r="2123" spans="1:8" ht="15" customHeight="1" x14ac:dyDescent="0.25">
      <c r="A2123" s="13"/>
      <c r="B2123" s="13" t="s">
        <v>3978</v>
      </c>
      <c r="C2123" s="13"/>
      <c r="D2123" s="13">
        <v>85</v>
      </c>
      <c r="E2123" s="13"/>
      <c r="F2123" s="14" t="s">
        <v>3979</v>
      </c>
      <c r="G2123" s="15">
        <f t="shared" ref="G2123" si="48">IF(B2123="","",ROUND(IF(LEFT(B2123,1)="M",D2123*$G$2507+$G$2506,SUM(C2123:E2123)*$G$2508+$G$2506),1))</f>
        <v>5.6</v>
      </c>
      <c r="H2123" s="55">
        <f t="shared" ref="H2123" si="49">G2123/3</f>
        <v>1.8666666666666665</v>
      </c>
    </row>
    <row r="2124" spans="1:8" x14ac:dyDescent="0.25">
      <c r="A2124" s="13"/>
      <c r="B2124" s="13" t="s">
        <v>3252</v>
      </c>
      <c r="C2124" s="13">
        <v>2847</v>
      </c>
      <c r="D2124" s="13"/>
      <c r="E2124" s="13"/>
      <c r="F2124" s="14" t="s">
        <v>3253</v>
      </c>
      <c r="G2124" s="15">
        <f t="shared" si="47"/>
        <v>38.4</v>
      </c>
      <c r="H2124" s="55">
        <f t="shared" si="43"/>
        <v>12.799999999999999</v>
      </c>
    </row>
    <row r="2125" spans="1:8" x14ac:dyDescent="0.25">
      <c r="A2125" s="13"/>
      <c r="B2125" s="13" t="s">
        <v>3254</v>
      </c>
      <c r="C2125" s="13"/>
      <c r="D2125" s="13"/>
      <c r="E2125" s="13">
        <v>1000</v>
      </c>
      <c r="F2125" s="14" t="s">
        <v>2086</v>
      </c>
      <c r="G2125" s="15">
        <f t="shared" si="47"/>
        <v>16.2</v>
      </c>
      <c r="H2125" s="55">
        <f t="shared" si="43"/>
        <v>5.3999999999999995</v>
      </c>
    </row>
    <row r="2126" spans="1:8" x14ac:dyDescent="0.25">
      <c r="A2126" s="13"/>
      <c r="B2126" s="13"/>
      <c r="C2126" s="13"/>
      <c r="D2126" s="13"/>
      <c r="E2126" s="13"/>
      <c r="F2126" s="14"/>
      <c r="G2126" s="15" t="str">
        <f t="shared" si="47"/>
        <v/>
      </c>
      <c r="H2126" s="55"/>
    </row>
    <row r="2127" spans="1:8" x14ac:dyDescent="0.25">
      <c r="A2127" s="13" t="s">
        <v>3255</v>
      </c>
      <c r="B2127" s="13" t="s">
        <v>3256</v>
      </c>
      <c r="C2127" s="13"/>
      <c r="D2127" s="13">
        <v>156</v>
      </c>
      <c r="E2127" s="13"/>
      <c r="F2127" s="14" t="s">
        <v>3257</v>
      </c>
      <c r="G2127" s="15">
        <f t="shared" si="47"/>
        <v>6.8</v>
      </c>
      <c r="H2127" s="55">
        <f t="shared" si="43"/>
        <v>2.2666666666666666</v>
      </c>
    </row>
    <row r="2128" spans="1:8" x14ac:dyDescent="0.25">
      <c r="A2128" s="13"/>
      <c r="B2128" s="13" t="s">
        <v>3258</v>
      </c>
      <c r="C2128" s="13"/>
      <c r="D2128" s="13"/>
      <c r="E2128" s="13">
        <v>372</v>
      </c>
      <c r="F2128" s="14" t="s">
        <v>1576</v>
      </c>
      <c r="G2128" s="15">
        <f t="shared" si="47"/>
        <v>8.6999999999999993</v>
      </c>
      <c r="H2128" s="55">
        <f t="shared" si="43"/>
        <v>2.9</v>
      </c>
    </row>
    <row r="2129" spans="1:8" x14ac:dyDescent="0.25">
      <c r="A2129" s="13"/>
      <c r="B2129" s="13" t="s">
        <v>3259</v>
      </c>
      <c r="C2129" s="13">
        <v>549</v>
      </c>
      <c r="D2129" s="13"/>
      <c r="E2129" s="13"/>
      <c r="F2129" s="14" t="s">
        <v>1576</v>
      </c>
      <c r="G2129" s="15">
        <f t="shared" si="47"/>
        <v>10.8</v>
      </c>
      <c r="H2129" s="55">
        <f t="shared" si="43"/>
        <v>3.6</v>
      </c>
    </row>
    <row r="2130" spans="1:8" x14ac:dyDescent="0.25">
      <c r="A2130" s="13"/>
      <c r="B2130" s="13"/>
      <c r="C2130" s="13"/>
      <c r="D2130" s="13"/>
      <c r="E2130" s="13"/>
      <c r="F2130" s="14"/>
      <c r="G2130" s="15" t="str">
        <f t="shared" si="47"/>
        <v/>
      </c>
      <c r="H2130" s="55"/>
    </row>
    <row r="2131" spans="1:8" ht="15" customHeight="1" x14ac:dyDescent="0.25">
      <c r="A2131" s="13" t="s">
        <v>3260</v>
      </c>
      <c r="B2131" s="13" t="s">
        <v>3261</v>
      </c>
      <c r="C2131" s="13"/>
      <c r="D2131" s="13">
        <v>393</v>
      </c>
      <c r="E2131" s="13"/>
      <c r="F2131" s="14" t="s">
        <v>3262</v>
      </c>
      <c r="G2131" s="15">
        <f t="shared" si="47"/>
        <v>10.7</v>
      </c>
      <c r="H2131" s="55">
        <f t="shared" si="43"/>
        <v>3.5666666666666664</v>
      </c>
    </row>
    <row r="2132" spans="1:8" x14ac:dyDescent="0.25">
      <c r="A2132" s="13"/>
      <c r="B2132" s="13" t="s">
        <v>3263</v>
      </c>
      <c r="C2132" s="13">
        <v>1902</v>
      </c>
      <c r="D2132" s="13"/>
      <c r="E2132" s="13"/>
      <c r="F2132" s="14" t="s">
        <v>3264</v>
      </c>
      <c r="G2132" s="15">
        <f t="shared" si="47"/>
        <v>27</v>
      </c>
      <c r="H2132" s="55">
        <f t="shared" si="43"/>
        <v>9</v>
      </c>
    </row>
    <row r="2133" spans="1:8" x14ac:dyDescent="0.25">
      <c r="A2133" s="13"/>
      <c r="B2133" s="13" t="s">
        <v>3265</v>
      </c>
      <c r="C2133" s="13"/>
      <c r="D2133" s="13"/>
      <c r="E2133" s="13">
        <v>1353</v>
      </c>
      <c r="F2133" s="14" t="s">
        <v>3262</v>
      </c>
      <c r="G2133" s="15">
        <f t="shared" si="47"/>
        <v>20.399999999999999</v>
      </c>
      <c r="H2133" s="55">
        <f t="shared" si="43"/>
        <v>6.8</v>
      </c>
    </row>
    <row r="2134" spans="1:8" x14ac:dyDescent="0.25">
      <c r="A2134" s="13"/>
      <c r="B2134" s="13"/>
      <c r="C2134" s="13"/>
      <c r="D2134" s="13"/>
      <c r="E2134" s="13"/>
      <c r="F2134" s="14"/>
      <c r="G2134" s="15" t="str">
        <f t="shared" si="47"/>
        <v/>
      </c>
      <c r="H2134" s="55"/>
    </row>
    <row r="2135" spans="1:8" x14ac:dyDescent="0.25">
      <c r="A2135" s="13" t="s">
        <v>3266</v>
      </c>
      <c r="B2135" s="13" t="s">
        <v>3267</v>
      </c>
      <c r="C2135" s="13"/>
      <c r="D2135" s="13">
        <v>946</v>
      </c>
      <c r="E2135" s="13"/>
      <c r="F2135" s="14" t="s">
        <v>3268</v>
      </c>
      <c r="G2135" s="15">
        <f t="shared" si="47"/>
        <v>19.8</v>
      </c>
      <c r="H2135" s="55">
        <f t="shared" ref="H2135:H2197" si="50">G2135/3</f>
        <v>6.6000000000000005</v>
      </c>
    </row>
    <row r="2136" spans="1:8" x14ac:dyDescent="0.25">
      <c r="A2136" s="13"/>
      <c r="B2136" s="13" t="s">
        <v>3269</v>
      </c>
      <c r="C2136" s="13">
        <v>3347</v>
      </c>
      <c r="D2136" s="13"/>
      <c r="E2136" s="13"/>
      <c r="F2136" s="14" t="s">
        <v>1369</v>
      </c>
      <c r="G2136" s="15">
        <f t="shared" si="47"/>
        <v>44.4</v>
      </c>
      <c r="H2136" s="55">
        <f t="shared" si="50"/>
        <v>14.799999999999999</v>
      </c>
    </row>
    <row r="2137" spans="1:8" x14ac:dyDescent="0.25">
      <c r="A2137" s="13"/>
      <c r="B2137" s="13" t="s">
        <v>3270</v>
      </c>
      <c r="C2137" s="13"/>
      <c r="D2137" s="13"/>
      <c r="E2137" s="13">
        <v>1682</v>
      </c>
      <c r="F2137" s="14" t="s">
        <v>3271</v>
      </c>
      <c r="G2137" s="15">
        <f t="shared" si="47"/>
        <v>24.4</v>
      </c>
      <c r="H2137" s="55">
        <f t="shared" si="50"/>
        <v>8.1333333333333329</v>
      </c>
    </row>
    <row r="2138" spans="1:8" x14ac:dyDescent="0.25">
      <c r="A2138" s="13"/>
      <c r="B2138" s="13"/>
      <c r="C2138" s="13"/>
      <c r="D2138" s="13"/>
      <c r="E2138" s="13"/>
      <c r="F2138" s="14"/>
      <c r="G2138" s="15" t="str">
        <f t="shared" si="47"/>
        <v/>
      </c>
      <c r="H2138" s="55"/>
    </row>
    <row r="2139" spans="1:8" x14ac:dyDescent="0.25">
      <c r="A2139" s="13" t="s">
        <v>3272</v>
      </c>
      <c r="B2139" s="13" t="s">
        <v>3273</v>
      </c>
      <c r="C2139" s="13"/>
      <c r="D2139" s="13">
        <v>483</v>
      </c>
      <c r="E2139" s="13"/>
      <c r="F2139" s="14" t="s">
        <v>1911</v>
      </c>
      <c r="G2139" s="15">
        <f t="shared" si="47"/>
        <v>12.2</v>
      </c>
      <c r="H2139" s="55">
        <f t="shared" si="50"/>
        <v>4.0666666666666664</v>
      </c>
    </row>
    <row r="2140" spans="1:8" x14ac:dyDescent="0.25">
      <c r="A2140" s="13"/>
      <c r="B2140" s="13" t="s">
        <v>3274</v>
      </c>
      <c r="C2140" s="13">
        <v>1704</v>
      </c>
      <c r="D2140" s="13"/>
      <c r="E2140" s="13"/>
      <c r="F2140" s="14" t="s">
        <v>870</v>
      </c>
      <c r="G2140" s="15">
        <f t="shared" si="47"/>
        <v>24.6</v>
      </c>
      <c r="H2140" s="55">
        <f t="shared" si="50"/>
        <v>8.2000000000000011</v>
      </c>
    </row>
    <row r="2141" spans="1:8" x14ac:dyDescent="0.25">
      <c r="A2141" s="13"/>
      <c r="B2141" s="13"/>
      <c r="C2141" s="13"/>
      <c r="D2141" s="13"/>
      <c r="E2141" s="13"/>
      <c r="F2141" s="14"/>
      <c r="G2141" s="15" t="str">
        <f t="shared" si="47"/>
        <v/>
      </c>
      <c r="H2141" s="55"/>
    </row>
    <row r="2142" spans="1:8" x14ac:dyDescent="0.25">
      <c r="A2142" s="13" t="s">
        <v>3275</v>
      </c>
      <c r="B2142" s="13" t="s">
        <v>3276</v>
      </c>
      <c r="C2142" s="13"/>
      <c r="D2142" s="13">
        <v>391</v>
      </c>
      <c r="E2142" s="13"/>
      <c r="F2142" s="14" t="s">
        <v>3277</v>
      </c>
      <c r="G2142" s="15">
        <f t="shared" si="47"/>
        <v>10.7</v>
      </c>
      <c r="H2142" s="55">
        <f t="shared" si="50"/>
        <v>3.5666666666666664</v>
      </c>
    </row>
    <row r="2143" spans="1:8" x14ac:dyDescent="0.25">
      <c r="A2143" s="13"/>
      <c r="B2143" s="13" t="s">
        <v>3278</v>
      </c>
      <c r="C2143" s="13">
        <v>1498</v>
      </c>
      <c r="D2143" s="13"/>
      <c r="E2143" s="13"/>
      <c r="F2143" s="14" t="s">
        <v>144</v>
      </c>
      <c r="G2143" s="15">
        <f t="shared" si="47"/>
        <v>22.2</v>
      </c>
      <c r="H2143" s="55">
        <f t="shared" si="50"/>
        <v>7.3999999999999995</v>
      </c>
    </row>
    <row r="2144" spans="1:8" x14ac:dyDescent="0.25">
      <c r="A2144" s="13"/>
      <c r="B2144" s="13" t="s">
        <v>3279</v>
      </c>
      <c r="C2144" s="13"/>
      <c r="D2144" s="13"/>
      <c r="E2144" s="13">
        <v>1066</v>
      </c>
      <c r="F2144" s="14" t="s">
        <v>3280</v>
      </c>
      <c r="G2144" s="15">
        <f t="shared" si="47"/>
        <v>17</v>
      </c>
      <c r="H2144" s="55">
        <f t="shared" si="50"/>
        <v>5.666666666666667</v>
      </c>
    </row>
    <row r="2145" spans="1:8" x14ac:dyDescent="0.25">
      <c r="A2145" s="13"/>
      <c r="B2145" s="13"/>
      <c r="C2145" s="13"/>
      <c r="D2145" s="13"/>
      <c r="E2145" s="13"/>
      <c r="F2145" s="14"/>
      <c r="G2145" s="15" t="str">
        <f t="shared" si="47"/>
        <v/>
      </c>
      <c r="H2145" s="55"/>
    </row>
    <row r="2146" spans="1:8" x14ac:dyDescent="0.25">
      <c r="A2146" s="13" t="s">
        <v>3281</v>
      </c>
      <c r="B2146" s="13" t="s">
        <v>3282</v>
      </c>
      <c r="C2146" s="13"/>
      <c r="D2146" s="13">
        <v>377</v>
      </c>
      <c r="E2146" s="13"/>
      <c r="F2146" s="14" t="s">
        <v>1865</v>
      </c>
      <c r="G2146" s="15">
        <f t="shared" si="47"/>
        <v>10.4</v>
      </c>
      <c r="H2146" s="55">
        <f t="shared" si="50"/>
        <v>3.4666666666666668</v>
      </c>
    </row>
    <row r="2147" spans="1:8" x14ac:dyDescent="0.25">
      <c r="A2147" s="13"/>
      <c r="B2147" s="13"/>
      <c r="C2147" s="13"/>
      <c r="D2147" s="13"/>
      <c r="E2147" s="13"/>
      <c r="F2147" s="14"/>
      <c r="G2147" s="15" t="str">
        <f t="shared" ref="G2147:G2162" si="51">IF(B2147="","",ROUND(IF(LEFT(B2147,1)="M",D2147*$G$2507+$G$2506,SUM(C2147:E2147)*$G$2508+$G$2506),1))</f>
        <v/>
      </c>
      <c r="H2147" s="55"/>
    </row>
    <row r="2148" spans="1:8" x14ac:dyDescent="0.25">
      <c r="A2148" s="13" t="s">
        <v>3283</v>
      </c>
      <c r="B2148" s="13" t="s">
        <v>3284</v>
      </c>
      <c r="C2148" s="13"/>
      <c r="D2148" s="13">
        <v>663</v>
      </c>
      <c r="E2148" s="13"/>
      <c r="F2148" s="14" t="s">
        <v>3285</v>
      </c>
      <c r="G2148" s="15">
        <f t="shared" si="51"/>
        <v>15.1</v>
      </c>
      <c r="H2148" s="55">
        <f t="shared" si="50"/>
        <v>5.0333333333333332</v>
      </c>
    </row>
    <row r="2149" spans="1:8" x14ac:dyDescent="0.25">
      <c r="A2149" s="13"/>
      <c r="B2149" s="13" t="s">
        <v>3286</v>
      </c>
      <c r="C2149" s="13">
        <v>1748</v>
      </c>
      <c r="D2149" s="13"/>
      <c r="E2149" s="13"/>
      <c r="F2149" s="14" t="s">
        <v>3287</v>
      </c>
      <c r="G2149" s="15">
        <f t="shared" si="51"/>
        <v>25.2</v>
      </c>
      <c r="H2149" s="55">
        <f t="shared" si="50"/>
        <v>8.4</v>
      </c>
    </row>
    <row r="2150" spans="1:8" x14ac:dyDescent="0.25">
      <c r="A2150" s="13"/>
      <c r="B2150" s="13" t="s">
        <v>3288</v>
      </c>
      <c r="C2150" s="13"/>
      <c r="D2150" s="13"/>
      <c r="E2150" s="13">
        <v>810</v>
      </c>
      <c r="F2150" s="14" t="s">
        <v>3289</v>
      </c>
      <c r="G2150" s="15">
        <f t="shared" si="51"/>
        <v>13.9</v>
      </c>
      <c r="H2150" s="55">
        <f t="shared" si="50"/>
        <v>4.6333333333333337</v>
      </c>
    </row>
    <row r="2151" spans="1:8" x14ac:dyDescent="0.25">
      <c r="A2151" s="13"/>
      <c r="B2151" s="13"/>
      <c r="C2151" s="13"/>
      <c r="D2151" s="13"/>
      <c r="E2151" s="13"/>
      <c r="F2151" s="14"/>
      <c r="G2151" s="15" t="str">
        <f t="shared" si="51"/>
        <v/>
      </c>
      <c r="H2151" s="55"/>
    </row>
    <row r="2152" spans="1:8" x14ac:dyDescent="0.25">
      <c r="A2152" s="13" t="s">
        <v>3290</v>
      </c>
      <c r="B2152" s="13" t="s">
        <v>3291</v>
      </c>
      <c r="C2152" s="13"/>
      <c r="D2152" s="13">
        <v>149</v>
      </c>
      <c r="E2152" s="13"/>
      <c r="F2152" s="14" t="s">
        <v>3292</v>
      </c>
      <c r="G2152" s="15">
        <f t="shared" si="51"/>
        <v>6.7</v>
      </c>
      <c r="H2152" s="55">
        <f t="shared" si="50"/>
        <v>2.2333333333333334</v>
      </c>
    </row>
    <row r="2153" spans="1:8" x14ac:dyDescent="0.25">
      <c r="A2153" s="13"/>
      <c r="B2153" s="13" t="s">
        <v>3293</v>
      </c>
      <c r="C2153" s="13">
        <v>496</v>
      </c>
      <c r="D2153" s="13"/>
      <c r="E2153" s="13"/>
      <c r="F2153" s="14" t="s">
        <v>2823</v>
      </c>
      <c r="G2153" s="15">
        <f t="shared" si="51"/>
        <v>10.199999999999999</v>
      </c>
      <c r="H2153" s="55">
        <f t="shared" si="50"/>
        <v>3.4</v>
      </c>
    </row>
    <row r="2154" spans="1:8" x14ac:dyDescent="0.25">
      <c r="A2154" s="13"/>
      <c r="B2154" s="13" t="s">
        <v>3294</v>
      </c>
      <c r="C2154" s="13"/>
      <c r="D2154" s="13"/>
      <c r="E2154" s="13">
        <v>252</v>
      </c>
      <c r="F2154" s="14" t="s">
        <v>84</v>
      </c>
      <c r="G2154" s="15">
        <f t="shared" si="51"/>
        <v>7.2</v>
      </c>
      <c r="H2154" s="55">
        <f t="shared" si="50"/>
        <v>2.4</v>
      </c>
    </row>
    <row r="2155" spans="1:8" x14ac:dyDescent="0.25">
      <c r="A2155" s="13"/>
      <c r="B2155" s="13"/>
      <c r="C2155" s="13"/>
      <c r="D2155" s="13"/>
      <c r="E2155" s="13"/>
      <c r="F2155" s="14"/>
      <c r="G2155" s="15" t="str">
        <f t="shared" si="51"/>
        <v/>
      </c>
      <c r="H2155" s="55"/>
    </row>
    <row r="2156" spans="1:8" x14ac:dyDescent="0.25">
      <c r="A2156" s="13" t="s">
        <v>3295</v>
      </c>
      <c r="B2156" s="13" t="s">
        <v>3296</v>
      </c>
      <c r="C2156" s="13"/>
      <c r="D2156" s="13">
        <v>744</v>
      </c>
      <c r="E2156" s="13"/>
      <c r="F2156" s="14" t="s">
        <v>3297</v>
      </c>
      <c r="G2156" s="15">
        <f t="shared" si="51"/>
        <v>16.5</v>
      </c>
      <c r="H2156" s="55">
        <f t="shared" si="50"/>
        <v>5.5</v>
      </c>
    </row>
    <row r="2157" spans="1:8" x14ac:dyDescent="0.25">
      <c r="A2157" s="13"/>
      <c r="B2157" s="13" t="s">
        <v>3298</v>
      </c>
      <c r="C2157" s="13">
        <v>2670</v>
      </c>
      <c r="D2157" s="13"/>
      <c r="E2157" s="13"/>
      <c r="F2157" s="14" t="s">
        <v>278</v>
      </c>
      <c r="G2157" s="15">
        <f t="shared" si="51"/>
        <v>36.200000000000003</v>
      </c>
      <c r="H2157" s="55">
        <f t="shared" si="50"/>
        <v>12.066666666666668</v>
      </c>
    </row>
    <row r="2158" spans="1:8" x14ac:dyDescent="0.25">
      <c r="A2158" s="13"/>
      <c r="B2158" s="13" t="s">
        <v>3299</v>
      </c>
      <c r="C2158" s="13"/>
      <c r="D2158" s="13"/>
      <c r="E2158" s="13">
        <v>1647</v>
      </c>
      <c r="F2158" s="14" t="s">
        <v>3300</v>
      </c>
      <c r="G2158" s="15">
        <f t="shared" si="51"/>
        <v>24</v>
      </c>
      <c r="H2158" s="55">
        <f t="shared" si="50"/>
        <v>8</v>
      </c>
    </row>
    <row r="2159" spans="1:8" x14ac:dyDescent="0.25">
      <c r="A2159" s="13"/>
      <c r="B2159" s="13"/>
      <c r="C2159" s="13"/>
      <c r="D2159" s="13"/>
      <c r="E2159" s="13"/>
      <c r="F2159" s="14"/>
      <c r="G2159" s="15" t="str">
        <f t="shared" si="51"/>
        <v/>
      </c>
      <c r="H2159" s="55"/>
    </row>
    <row r="2160" spans="1:8" x14ac:dyDescent="0.25">
      <c r="A2160" s="13" t="s">
        <v>3301</v>
      </c>
      <c r="B2160" s="13" t="s">
        <v>3302</v>
      </c>
      <c r="C2160" s="13"/>
      <c r="D2160" s="13">
        <v>56</v>
      </c>
      <c r="E2160" s="13"/>
      <c r="F2160" s="14" t="s">
        <v>1018</v>
      </c>
      <c r="G2160" s="15">
        <f t="shared" si="51"/>
        <v>5.0999999999999996</v>
      </c>
      <c r="H2160" s="55">
        <f t="shared" si="50"/>
        <v>1.7</v>
      </c>
    </row>
    <row r="2161" spans="1:8" x14ac:dyDescent="0.25">
      <c r="A2161" s="13"/>
      <c r="B2161" s="13"/>
      <c r="C2161" s="13"/>
      <c r="D2161" s="13"/>
      <c r="E2161" s="13"/>
      <c r="F2161" s="14"/>
      <c r="G2161" s="15" t="str">
        <f t="shared" si="51"/>
        <v/>
      </c>
      <c r="H2161" s="55"/>
    </row>
    <row r="2162" spans="1:8" ht="15" customHeight="1" x14ac:dyDescent="0.25">
      <c r="A2162" s="13" t="s">
        <v>3303</v>
      </c>
      <c r="B2162" s="13" t="s">
        <v>3304</v>
      </c>
      <c r="C2162" s="13"/>
      <c r="D2162" s="13">
        <v>469</v>
      </c>
      <c r="E2162" s="13"/>
      <c r="F2162" s="14" t="s">
        <v>1730</v>
      </c>
      <c r="G2162" s="15">
        <f t="shared" si="51"/>
        <v>11.9</v>
      </c>
      <c r="H2162" s="55">
        <f t="shared" si="50"/>
        <v>3.9666666666666668</v>
      </c>
    </row>
    <row r="2163" spans="1:8" x14ac:dyDescent="0.25">
      <c r="A2163" s="13"/>
      <c r="B2163" s="13" t="s">
        <v>3305</v>
      </c>
      <c r="C2163" s="13">
        <v>1729</v>
      </c>
      <c r="D2163" s="13"/>
      <c r="E2163" s="13"/>
      <c r="F2163" s="14" t="s">
        <v>3306</v>
      </c>
      <c r="G2163" s="15">
        <f t="shared" ref="G2163:G2164" si="52">IF(B2163="","",ROUND(IF(LEFT(B2163,1)="M",D2163*$G$2507+$G$2506,SUM(C2163:E2163)*$G$2508+$G$2506),1))</f>
        <v>24.9</v>
      </c>
      <c r="H2163" s="55">
        <f t="shared" si="50"/>
        <v>8.2999999999999989</v>
      </c>
    </row>
    <row r="2164" spans="1:8" x14ac:dyDescent="0.25">
      <c r="A2164" s="13"/>
      <c r="B2164" s="13" t="s">
        <v>3307</v>
      </c>
      <c r="C2164" s="13"/>
      <c r="D2164" s="13"/>
      <c r="E2164" s="13">
        <v>1521</v>
      </c>
      <c r="F2164" s="14" t="s">
        <v>1721</v>
      </c>
      <c r="G2164" s="15">
        <f t="shared" si="52"/>
        <v>22.5</v>
      </c>
      <c r="H2164" s="55">
        <f t="shared" si="50"/>
        <v>7.5</v>
      </c>
    </row>
    <row r="2165" spans="1:8" x14ac:dyDescent="0.25">
      <c r="A2165" s="13"/>
      <c r="B2165" s="13"/>
      <c r="C2165" s="13"/>
      <c r="D2165" s="13"/>
      <c r="E2165" s="13"/>
      <c r="F2165" s="14"/>
      <c r="G2165" s="15" t="str">
        <f t="shared" ref="G2165:G2229" si="53">IF(B2165="","",ROUND(IF(LEFT(B2165,1)="M",D2165*$G$2507+$G$2506,SUM(C2165:E2165)*$G$2508+$G$2506),1))</f>
        <v/>
      </c>
      <c r="H2165" s="55"/>
    </row>
    <row r="2166" spans="1:8" x14ac:dyDescent="0.25">
      <c r="A2166" s="13" t="s">
        <v>3308</v>
      </c>
      <c r="B2166" s="13" t="s">
        <v>3309</v>
      </c>
      <c r="C2166" s="13"/>
      <c r="D2166" s="13">
        <v>1933</v>
      </c>
      <c r="E2166" s="13"/>
      <c r="F2166" s="14" t="s">
        <v>3310</v>
      </c>
      <c r="G2166" s="15">
        <f t="shared" si="53"/>
        <v>36.1</v>
      </c>
      <c r="H2166" s="55">
        <f t="shared" si="50"/>
        <v>12.033333333333333</v>
      </c>
    </row>
    <row r="2167" spans="1:8" x14ac:dyDescent="0.25">
      <c r="A2167" s="13"/>
      <c r="B2167" s="13" t="s">
        <v>3311</v>
      </c>
      <c r="C2167" s="13"/>
      <c r="D2167" s="13">
        <v>120</v>
      </c>
      <c r="E2167" s="13"/>
      <c r="F2167" s="14" t="s">
        <v>3312</v>
      </c>
      <c r="G2167" s="15">
        <f t="shared" si="53"/>
        <v>6.2</v>
      </c>
      <c r="H2167" s="55">
        <f t="shared" si="50"/>
        <v>2.0666666666666669</v>
      </c>
    </row>
    <row r="2168" spans="1:8" x14ac:dyDescent="0.25">
      <c r="A2168" s="13"/>
      <c r="B2168" s="13"/>
      <c r="C2168" s="13"/>
      <c r="D2168" s="13"/>
      <c r="E2168" s="13"/>
      <c r="F2168" s="14"/>
      <c r="G2168" s="15" t="str">
        <f t="shared" si="53"/>
        <v/>
      </c>
      <c r="H2168" s="55"/>
    </row>
    <row r="2169" spans="1:8" x14ac:dyDescent="0.25">
      <c r="A2169" s="13" t="s">
        <v>3313</v>
      </c>
      <c r="B2169" s="13" t="s">
        <v>3314</v>
      </c>
      <c r="C2169" s="13"/>
      <c r="D2169" s="13">
        <v>620</v>
      </c>
      <c r="E2169" s="13"/>
      <c r="F2169" s="14" t="s">
        <v>113</v>
      </c>
      <c r="G2169" s="15">
        <f t="shared" si="53"/>
        <v>14.4</v>
      </c>
      <c r="H2169" s="55">
        <f t="shared" si="50"/>
        <v>4.8</v>
      </c>
    </row>
    <row r="2170" spans="1:8" x14ac:dyDescent="0.25">
      <c r="A2170" s="13"/>
      <c r="B2170" s="13" t="s">
        <v>3315</v>
      </c>
      <c r="C2170" s="13">
        <v>2047</v>
      </c>
      <c r="D2170" s="13"/>
      <c r="E2170" s="13"/>
      <c r="F2170" s="14" t="s">
        <v>113</v>
      </c>
      <c r="G2170" s="15">
        <f t="shared" si="53"/>
        <v>28.8</v>
      </c>
      <c r="H2170" s="55">
        <f t="shared" si="50"/>
        <v>9.6</v>
      </c>
    </row>
    <row r="2171" spans="1:8" x14ac:dyDescent="0.25">
      <c r="A2171" s="13"/>
      <c r="B2171" s="13" t="s">
        <v>3316</v>
      </c>
      <c r="C2171" s="13"/>
      <c r="D2171" s="13"/>
      <c r="E2171" s="13">
        <v>1507</v>
      </c>
      <c r="F2171" s="14" t="s">
        <v>113</v>
      </c>
      <c r="G2171" s="15">
        <f t="shared" si="53"/>
        <v>22.3</v>
      </c>
      <c r="H2171" s="55">
        <f t="shared" si="50"/>
        <v>7.4333333333333336</v>
      </c>
    </row>
    <row r="2172" spans="1:8" x14ac:dyDescent="0.25">
      <c r="A2172" s="13"/>
      <c r="B2172" s="13"/>
      <c r="C2172" s="13"/>
      <c r="D2172" s="13"/>
      <c r="E2172" s="13"/>
      <c r="F2172" s="14"/>
      <c r="G2172" s="15" t="str">
        <f t="shared" si="53"/>
        <v/>
      </c>
      <c r="H2172" s="55"/>
    </row>
    <row r="2173" spans="1:8" x14ac:dyDescent="0.25">
      <c r="A2173" s="13" t="s">
        <v>3317</v>
      </c>
      <c r="B2173" s="13" t="s">
        <v>3318</v>
      </c>
      <c r="C2173" s="13"/>
      <c r="D2173" s="13">
        <v>602</v>
      </c>
      <c r="E2173" s="13"/>
      <c r="F2173" s="14" t="s">
        <v>3319</v>
      </c>
      <c r="G2173" s="15">
        <f t="shared" si="53"/>
        <v>14.1</v>
      </c>
      <c r="H2173" s="55">
        <f t="shared" si="50"/>
        <v>4.7</v>
      </c>
    </row>
    <row r="2174" spans="1:8" x14ac:dyDescent="0.25">
      <c r="A2174" s="13"/>
      <c r="B2174" s="13" t="s">
        <v>3320</v>
      </c>
      <c r="C2174" s="13"/>
      <c r="D2174" s="13"/>
      <c r="E2174" s="13">
        <v>1913</v>
      </c>
      <c r="F2174" s="14" t="s">
        <v>3321</v>
      </c>
      <c r="G2174" s="15">
        <f t="shared" si="53"/>
        <v>27.2</v>
      </c>
      <c r="H2174" s="55">
        <f t="shared" si="50"/>
        <v>9.0666666666666664</v>
      </c>
    </row>
    <row r="2175" spans="1:8" x14ac:dyDescent="0.25">
      <c r="A2175" s="13"/>
      <c r="B2175" s="13" t="s">
        <v>3322</v>
      </c>
      <c r="C2175" s="13">
        <v>2712</v>
      </c>
      <c r="D2175" s="13"/>
      <c r="E2175" s="13"/>
      <c r="F2175" s="14" t="s">
        <v>3323</v>
      </c>
      <c r="G2175" s="15">
        <f t="shared" si="53"/>
        <v>36.700000000000003</v>
      </c>
      <c r="H2175" s="55">
        <f t="shared" si="50"/>
        <v>12.233333333333334</v>
      </c>
    </row>
    <row r="2176" spans="1:8" x14ac:dyDescent="0.25">
      <c r="A2176" s="13"/>
      <c r="B2176" s="13"/>
      <c r="C2176" s="13"/>
      <c r="D2176" s="13"/>
      <c r="E2176" s="13"/>
      <c r="F2176" s="14"/>
      <c r="G2176" s="15" t="str">
        <f t="shared" si="53"/>
        <v/>
      </c>
      <c r="H2176" s="55"/>
    </row>
    <row r="2177" spans="1:8" x14ac:dyDescent="0.25">
      <c r="A2177" s="13" t="s">
        <v>3324</v>
      </c>
      <c r="B2177" s="13" t="s">
        <v>3325</v>
      </c>
      <c r="C2177" s="13"/>
      <c r="D2177" s="13">
        <v>569</v>
      </c>
      <c r="E2177" s="13"/>
      <c r="F2177" s="14" t="s">
        <v>3326</v>
      </c>
      <c r="G2177" s="15">
        <f t="shared" si="53"/>
        <v>13.6</v>
      </c>
      <c r="H2177" s="55">
        <f t="shared" si="50"/>
        <v>4.5333333333333332</v>
      </c>
    </row>
    <row r="2178" spans="1:8" x14ac:dyDescent="0.25">
      <c r="A2178" s="13"/>
      <c r="B2178" s="13" t="s">
        <v>3327</v>
      </c>
      <c r="C2178" s="13">
        <v>2876</v>
      </c>
      <c r="D2178" s="13"/>
      <c r="E2178" s="13"/>
      <c r="F2178" s="14" t="s">
        <v>3328</v>
      </c>
      <c r="G2178" s="15">
        <f t="shared" si="53"/>
        <v>38.700000000000003</v>
      </c>
      <c r="H2178" s="55">
        <f t="shared" si="50"/>
        <v>12.9</v>
      </c>
    </row>
    <row r="2179" spans="1:8" x14ac:dyDescent="0.25">
      <c r="A2179" s="13"/>
      <c r="B2179" s="13" t="s">
        <v>3329</v>
      </c>
      <c r="C2179" s="13"/>
      <c r="D2179" s="13"/>
      <c r="E2179" s="13">
        <v>1638</v>
      </c>
      <c r="F2179" s="14" t="s">
        <v>141</v>
      </c>
      <c r="G2179" s="15">
        <f t="shared" si="53"/>
        <v>23.9</v>
      </c>
      <c r="H2179" s="55">
        <f t="shared" si="50"/>
        <v>7.9666666666666659</v>
      </c>
    </row>
    <row r="2180" spans="1:8" x14ac:dyDescent="0.25">
      <c r="A2180" s="13"/>
      <c r="B2180" s="13"/>
      <c r="C2180" s="13"/>
      <c r="D2180" s="13"/>
      <c r="E2180" s="13"/>
      <c r="F2180" s="14"/>
      <c r="G2180" s="15" t="str">
        <f t="shared" si="53"/>
        <v/>
      </c>
      <c r="H2180" s="55"/>
    </row>
    <row r="2181" spans="1:8" x14ac:dyDescent="0.25">
      <c r="A2181" s="13" t="s">
        <v>3330</v>
      </c>
      <c r="B2181" s="13" t="s">
        <v>3331</v>
      </c>
      <c r="C2181" s="13"/>
      <c r="D2181" s="13">
        <v>173</v>
      </c>
      <c r="E2181" s="13"/>
      <c r="F2181" s="14" t="s">
        <v>1018</v>
      </c>
      <c r="G2181" s="15">
        <f t="shared" si="53"/>
        <v>7.1</v>
      </c>
      <c r="H2181" s="55">
        <f t="shared" si="50"/>
        <v>2.3666666666666667</v>
      </c>
    </row>
    <row r="2182" spans="1:8" x14ac:dyDescent="0.25">
      <c r="A2182" s="13"/>
      <c r="B2182" s="13"/>
      <c r="C2182" s="13"/>
      <c r="D2182" s="13"/>
      <c r="E2182" s="13"/>
      <c r="F2182" s="14"/>
      <c r="G2182" s="15" t="str">
        <f t="shared" si="53"/>
        <v/>
      </c>
      <c r="H2182" s="55"/>
    </row>
    <row r="2183" spans="1:8" ht="15" customHeight="1" x14ac:dyDescent="0.25">
      <c r="A2183" s="13" t="s">
        <v>3332</v>
      </c>
      <c r="B2183" s="13" t="s">
        <v>3333</v>
      </c>
      <c r="C2183" s="13"/>
      <c r="D2183" s="13">
        <v>478</v>
      </c>
      <c r="E2183" s="13"/>
      <c r="F2183" s="14" t="s">
        <v>3334</v>
      </c>
      <c r="G2183" s="15">
        <f t="shared" si="53"/>
        <v>12.1</v>
      </c>
      <c r="H2183" s="55">
        <f t="shared" si="50"/>
        <v>4.0333333333333332</v>
      </c>
    </row>
    <row r="2184" spans="1:8" x14ac:dyDescent="0.25">
      <c r="A2184" s="13"/>
      <c r="B2184" s="13" t="s">
        <v>3335</v>
      </c>
      <c r="C2184" s="13">
        <v>1801</v>
      </c>
      <c r="D2184" s="13"/>
      <c r="E2184" s="13"/>
      <c r="F2184" s="14" t="s">
        <v>3336</v>
      </c>
      <c r="G2184" s="15">
        <f t="shared" si="53"/>
        <v>25.8</v>
      </c>
      <c r="H2184" s="55">
        <f t="shared" si="50"/>
        <v>8.6</v>
      </c>
    </row>
    <row r="2185" spans="1:8" x14ac:dyDescent="0.25">
      <c r="A2185" s="13"/>
      <c r="B2185" s="13" t="s">
        <v>3337</v>
      </c>
      <c r="C2185" s="13"/>
      <c r="D2185" s="13"/>
      <c r="E2185" s="13">
        <v>1394</v>
      </c>
      <c r="F2185" s="14" t="s">
        <v>3338</v>
      </c>
      <c r="G2185" s="15">
        <f t="shared" si="53"/>
        <v>20.9</v>
      </c>
      <c r="H2185" s="55">
        <f t="shared" si="50"/>
        <v>6.9666666666666659</v>
      </c>
    </row>
    <row r="2186" spans="1:8" x14ac:dyDescent="0.25">
      <c r="A2186" s="13"/>
      <c r="B2186" s="13"/>
      <c r="C2186" s="13"/>
      <c r="D2186" s="13"/>
      <c r="E2186" s="13"/>
      <c r="F2186" s="14"/>
      <c r="G2186" s="15" t="str">
        <f t="shared" si="53"/>
        <v/>
      </c>
      <c r="H2186" s="55"/>
    </row>
    <row r="2187" spans="1:8" x14ac:dyDescent="0.25">
      <c r="A2187" s="13" t="s">
        <v>3339</v>
      </c>
      <c r="B2187" s="13" t="s">
        <v>3340</v>
      </c>
      <c r="C2187" s="13"/>
      <c r="D2187" s="13">
        <v>308</v>
      </c>
      <c r="E2187" s="13"/>
      <c r="F2187" s="14" t="s">
        <v>3341</v>
      </c>
      <c r="G2187" s="15">
        <f t="shared" si="53"/>
        <v>9.3000000000000007</v>
      </c>
      <c r="H2187" s="55">
        <f t="shared" si="50"/>
        <v>3.1</v>
      </c>
    </row>
    <row r="2188" spans="1:8" x14ac:dyDescent="0.25">
      <c r="A2188" s="13"/>
      <c r="B2188" s="13" t="s">
        <v>3342</v>
      </c>
      <c r="C2188" s="13">
        <v>1345</v>
      </c>
      <c r="D2188" s="13"/>
      <c r="E2188" s="13"/>
      <c r="F2188" s="14" t="s">
        <v>3343</v>
      </c>
      <c r="G2188" s="15">
        <f t="shared" si="53"/>
        <v>20.3</v>
      </c>
      <c r="H2188" s="55">
        <f t="shared" si="50"/>
        <v>6.7666666666666666</v>
      </c>
    </row>
    <row r="2189" spans="1:8" x14ac:dyDescent="0.25">
      <c r="A2189" s="13"/>
      <c r="B2189" s="13" t="s">
        <v>3344</v>
      </c>
      <c r="C2189" s="13"/>
      <c r="D2189" s="13"/>
      <c r="E2189" s="13">
        <v>824</v>
      </c>
      <c r="F2189" s="14" t="s">
        <v>3345</v>
      </c>
      <c r="G2189" s="15">
        <f t="shared" si="53"/>
        <v>14.1</v>
      </c>
      <c r="H2189" s="55">
        <f t="shared" si="50"/>
        <v>4.7</v>
      </c>
    </row>
    <row r="2190" spans="1:8" ht="15.75" customHeight="1" x14ac:dyDescent="0.25">
      <c r="A2190" s="13"/>
      <c r="B2190" s="13"/>
      <c r="C2190" s="13"/>
      <c r="D2190" s="13"/>
      <c r="E2190" s="13"/>
      <c r="F2190" s="14"/>
      <c r="G2190" s="15" t="str">
        <f t="shared" si="53"/>
        <v/>
      </c>
      <c r="H2190" s="55"/>
    </row>
    <row r="2191" spans="1:8" x14ac:dyDescent="0.25">
      <c r="A2191" s="13" t="s">
        <v>3346</v>
      </c>
      <c r="B2191" s="13" t="s">
        <v>3347</v>
      </c>
      <c r="C2191" s="13"/>
      <c r="D2191" s="13">
        <v>447</v>
      </c>
      <c r="E2191" s="13"/>
      <c r="F2191" s="14" t="s">
        <v>1788</v>
      </c>
      <c r="G2191" s="15">
        <f t="shared" si="53"/>
        <v>11.6</v>
      </c>
      <c r="H2191" s="55">
        <f t="shared" si="50"/>
        <v>3.8666666666666667</v>
      </c>
    </row>
    <row r="2192" spans="1:8" x14ac:dyDescent="0.25">
      <c r="A2192" s="13"/>
      <c r="B2192" s="13" t="s">
        <v>3348</v>
      </c>
      <c r="C2192" s="13">
        <v>2066</v>
      </c>
      <c r="D2192" s="13"/>
      <c r="E2192" s="13"/>
      <c r="F2192" s="14" t="s">
        <v>3349</v>
      </c>
      <c r="G2192" s="15">
        <f t="shared" si="53"/>
        <v>29</v>
      </c>
      <c r="H2192" s="55">
        <f t="shared" si="50"/>
        <v>9.6666666666666661</v>
      </c>
    </row>
    <row r="2193" spans="1:8" x14ac:dyDescent="0.25">
      <c r="A2193" s="13"/>
      <c r="B2193" s="13" t="s">
        <v>3350</v>
      </c>
      <c r="C2193" s="13"/>
      <c r="D2193" s="13"/>
      <c r="E2193" s="13">
        <v>1141</v>
      </c>
      <c r="F2193" s="14" t="s">
        <v>1788</v>
      </c>
      <c r="G2193" s="15">
        <f t="shared" si="53"/>
        <v>17.899999999999999</v>
      </c>
      <c r="H2193" s="55">
        <f t="shared" si="50"/>
        <v>5.9666666666666659</v>
      </c>
    </row>
    <row r="2194" spans="1:8" x14ac:dyDescent="0.25">
      <c r="A2194" s="13"/>
      <c r="B2194" s="13"/>
      <c r="C2194" s="13"/>
      <c r="D2194" s="13"/>
      <c r="E2194" s="13"/>
      <c r="F2194" s="14"/>
      <c r="G2194" s="15" t="str">
        <f t="shared" si="53"/>
        <v/>
      </c>
      <c r="H2194" s="55"/>
    </row>
    <row r="2195" spans="1:8" x14ac:dyDescent="0.25">
      <c r="A2195" s="13" t="s">
        <v>3351</v>
      </c>
      <c r="B2195" s="13" t="s">
        <v>3352</v>
      </c>
      <c r="C2195" s="13"/>
      <c r="D2195" s="13">
        <v>1350</v>
      </c>
      <c r="E2195" s="13"/>
      <c r="F2195" s="14" t="s">
        <v>3353</v>
      </c>
      <c r="G2195" s="15">
        <f t="shared" si="53"/>
        <v>26.5</v>
      </c>
      <c r="H2195" s="55">
        <f t="shared" si="50"/>
        <v>8.8333333333333339</v>
      </c>
    </row>
    <row r="2196" spans="1:8" x14ac:dyDescent="0.25">
      <c r="A2196" s="13"/>
      <c r="B2196" s="13" t="s">
        <v>3354</v>
      </c>
      <c r="C2196" s="13">
        <v>3818</v>
      </c>
      <c r="D2196" s="13"/>
      <c r="E2196" s="13"/>
      <c r="F2196" s="14" t="s">
        <v>3355</v>
      </c>
      <c r="G2196" s="15">
        <f t="shared" si="53"/>
        <v>50</v>
      </c>
      <c r="H2196" s="55">
        <f t="shared" si="50"/>
        <v>16.666666666666668</v>
      </c>
    </row>
    <row r="2197" spans="1:8" x14ac:dyDescent="0.25">
      <c r="A2197" s="13"/>
      <c r="B2197" s="13" t="s">
        <v>3356</v>
      </c>
      <c r="C2197" s="13"/>
      <c r="D2197" s="13"/>
      <c r="E2197" s="13">
        <v>3318</v>
      </c>
      <c r="F2197" s="14" t="s">
        <v>170</v>
      </c>
      <c r="G2197" s="15">
        <f t="shared" si="53"/>
        <v>44</v>
      </c>
      <c r="H2197" s="55">
        <f t="shared" si="50"/>
        <v>14.666666666666666</v>
      </c>
    </row>
    <row r="2198" spans="1:8" x14ac:dyDescent="0.25">
      <c r="A2198" s="13"/>
      <c r="B2198" s="13"/>
      <c r="C2198" s="13"/>
      <c r="D2198" s="13"/>
      <c r="E2198" s="13"/>
      <c r="F2198" s="14"/>
      <c r="G2198" s="15" t="str">
        <f t="shared" si="53"/>
        <v/>
      </c>
      <c r="H2198" s="55"/>
    </row>
    <row r="2199" spans="1:8" x14ac:dyDescent="0.25">
      <c r="A2199" s="13" t="s">
        <v>3357</v>
      </c>
      <c r="B2199" s="13" t="s">
        <v>3358</v>
      </c>
      <c r="C2199" s="13"/>
      <c r="D2199" s="13">
        <v>879</v>
      </c>
      <c r="E2199" s="13"/>
      <c r="F2199" s="14" t="s">
        <v>1573</v>
      </c>
      <c r="G2199" s="15">
        <f t="shared" si="53"/>
        <v>18.7</v>
      </c>
      <c r="H2199" s="55">
        <f t="shared" ref="H2199:H2263" si="54">G2199/3</f>
        <v>6.2333333333333334</v>
      </c>
    </row>
    <row r="2200" spans="1:8" x14ac:dyDescent="0.25">
      <c r="A2200" s="13"/>
      <c r="B2200" s="13" t="s">
        <v>3359</v>
      </c>
      <c r="C2200" s="13">
        <v>2378</v>
      </c>
      <c r="D2200" s="13"/>
      <c r="E2200" s="13"/>
      <c r="F2200" s="14" t="s">
        <v>3360</v>
      </c>
      <c r="G2200" s="15">
        <f t="shared" si="53"/>
        <v>32.700000000000003</v>
      </c>
      <c r="H2200" s="55">
        <f t="shared" si="54"/>
        <v>10.9</v>
      </c>
    </row>
    <row r="2201" spans="1:8" x14ac:dyDescent="0.25">
      <c r="A2201" s="13"/>
      <c r="B2201" s="13" t="s">
        <v>3361</v>
      </c>
      <c r="C2201" s="13"/>
      <c r="D2201" s="13"/>
      <c r="E2201" s="13">
        <v>695</v>
      </c>
      <c r="F2201" s="14" t="s">
        <v>3362</v>
      </c>
      <c r="G2201" s="15">
        <f t="shared" si="53"/>
        <v>12.5</v>
      </c>
      <c r="H2201" s="55">
        <f t="shared" si="54"/>
        <v>4.166666666666667</v>
      </c>
    </row>
    <row r="2202" spans="1:8" x14ac:dyDescent="0.25">
      <c r="A2202" s="13"/>
      <c r="B2202" s="13"/>
      <c r="C2202" s="13"/>
      <c r="D2202" s="13"/>
      <c r="E2202" s="13"/>
      <c r="F2202" s="14"/>
      <c r="G2202" s="15" t="str">
        <f t="shared" si="53"/>
        <v/>
      </c>
      <c r="H2202" s="55"/>
    </row>
    <row r="2203" spans="1:8" ht="15.75" x14ac:dyDescent="0.25">
      <c r="A2203" s="17" t="s">
        <v>3363</v>
      </c>
      <c r="B2203" s="13"/>
      <c r="C2203" s="13"/>
      <c r="D2203" s="13"/>
      <c r="E2203" s="13"/>
      <c r="F2203" s="14"/>
      <c r="G2203" s="15" t="str">
        <f t="shared" si="53"/>
        <v/>
      </c>
      <c r="H2203" s="55"/>
    </row>
    <row r="2204" spans="1:8" x14ac:dyDescent="0.25">
      <c r="A2204" s="13" t="s">
        <v>3364</v>
      </c>
      <c r="B2204" s="13" t="s">
        <v>3365</v>
      </c>
      <c r="C2204" s="13"/>
      <c r="D2204" s="13">
        <v>2209</v>
      </c>
      <c r="E2204" s="13"/>
      <c r="F2204" s="14" t="s">
        <v>3366</v>
      </c>
      <c r="G2204" s="15">
        <f t="shared" si="53"/>
        <v>40.6</v>
      </c>
      <c r="H2204" s="55">
        <f t="shared" si="54"/>
        <v>13.533333333333333</v>
      </c>
    </row>
    <row r="2205" spans="1:8" x14ac:dyDescent="0.25">
      <c r="A2205" s="13" t="s">
        <v>3367</v>
      </c>
      <c r="B2205" s="13" t="s">
        <v>3368</v>
      </c>
      <c r="C2205" s="13"/>
      <c r="D2205" s="13">
        <v>1633</v>
      </c>
      <c r="E2205" s="13"/>
      <c r="F2205" s="14" t="s">
        <v>3369</v>
      </c>
      <c r="G2205" s="15">
        <f t="shared" si="53"/>
        <v>31.1</v>
      </c>
      <c r="H2205" s="55">
        <f t="shared" si="54"/>
        <v>10.366666666666667</v>
      </c>
    </row>
    <row r="2206" spans="1:8" x14ac:dyDescent="0.25">
      <c r="A2206" s="13" t="s">
        <v>3370</v>
      </c>
      <c r="B2206" s="13" t="s">
        <v>3371</v>
      </c>
      <c r="C2206" s="13"/>
      <c r="D2206" s="13">
        <v>1517</v>
      </c>
      <c r="E2206" s="13"/>
      <c r="F2206" s="14" t="s">
        <v>3372</v>
      </c>
      <c r="G2206" s="15">
        <f t="shared" si="53"/>
        <v>29.2</v>
      </c>
      <c r="H2206" s="55">
        <f t="shared" si="54"/>
        <v>9.7333333333333325</v>
      </c>
    </row>
    <row r="2207" spans="1:8" x14ac:dyDescent="0.25">
      <c r="A2207" s="13" t="s">
        <v>3373</v>
      </c>
      <c r="B2207" s="13" t="s">
        <v>3374</v>
      </c>
      <c r="C2207" s="13"/>
      <c r="D2207" s="13">
        <v>860</v>
      </c>
      <c r="E2207" s="13"/>
      <c r="F2207" s="14" t="s">
        <v>3375</v>
      </c>
      <c r="G2207" s="15">
        <f t="shared" si="53"/>
        <v>18.399999999999999</v>
      </c>
      <c r="H2207" s="55">
        <f t="shared" si="54"/>
        <v>6.1333333333333329</v>
      </c>
    </row>
    <row r="2208" spans="1:8" x14ac:dyDescent="0.25">
      <c r="A2208" s="13" t="s">
        <v>3376</v>
      </c>
      <c r="B2208" s="13" t="s">
        <v>3377</v>
      </c>
      <c r="C2208" s="13"/>
      <c r="D2208" s="13">
        <v>2623</v>
      </c>
      <c r="E2208" s="13"/>
      <c r="F2208" s="14" t="s">
        <v>3378</v>
      </c>
      <c r="G2208" s="15">
        <f t="shared" si="53"/>
        <v>47.5</v>
      </c>
      <c r="H2208" s="55">
        <f t="shared" si="54"/>
        <v>15.833333333333334</v>
      </c>
    </row>
    <row r="2209" spans="1:8" x14ac:dyDescent="0.25">
      <c r="A2209" s="13" t="s">
        <v>3379</v>
      </c>
      <c r="B2209" s="13" t="s">
        <v>3380</v>
      </c>
      <c r="C2209" s="13"/>
      <c r="D2209" s="13">
        <v>376</v>
      </c>
      <c r="E2209" s="13"/>
      <c r="F2209" s="14" t="s">
        <v>3381</v>
      </c>
      <c r="G2209" s="15">
        <f t="shared" si="53"/>
        <v>10.4</v>
      </c>
      <c r="H2209" s="55">
        <f t="shared" si="54"/>
        <v>3.4666666666666668</v>
      </c>
    </row>
    <row r="2210" spans="1:8" x14ac:dyDescent="0.25">
      <c r="A2210" s="13" t="s">
        <v>3382</v>
      </c>
      <c r="B2210" s="13" t="s">
        <v>3383</v>
      </c>
      <c r="C2210" s="13"/>
      <c r="D2210" s="13">
        <v>785</v>
      </c>
      <c r="E2210" s="13"/>
      <c r="F2210" s="14" t="s">
        <v>3384</v>
      </c>
      <c r="G2210" s="15">
        <f t="shared" si="53"/>
        <v>17.2</v>
      </c>
      <c r="H2210" s="55">
        <f t="shared" si="54"/>
        <v>5.7333333333333334</v>
      </c>
    </row>
    <row r="2211" spans="1:8" x14ac:dyDescent="0.25">
      <c r="A2211" s="13" t="s">
        <v>3385</v>
      </c>
      <c r="B2211" s="13" t="s">
        <v>3386</v>
      </c>
      <c r="C2211" s="13"/>
      <c r="D2211" s="13">
        <v>1225</v>
      </c>
      <c r="E2211" s="13"/>
      <c r="F2211" s="14" t="s">
        <v>3387</v>
      </c>
      <c r="G2211" s="15">
        <f t="shared" si="53"/>
        <v>24.4</v>
      </c>
      <c r="H2211" s="55">
        <f t="shared" si="54"/>
        <v>8.1333333333333329</v>
      </c>
    </row>
    <row r="2212" spans="1:8" x14ac:dyDescent="0.25">
      <c r="A2212" s="13" t="s">
        <v>3385</v>
      </c>
      <c r="B2212" s="13" t="s">
        <v>3388</v>
      </c>
      <c r="C2212" s="13">
        <v>979</v>
      </c>
      <c r="D2212" s="13"/>
      <c r="E2212" s="13"/>
      <c r="F2212" s="14" t="s">
        <v>3389</v>
      </c>
      <c r="G2212" s="15">
        <f t="shared" si="53"/>
        <v>15.9</v>
      </c>
      <c r="H2212" s="55">
        <f t="shared" si="54"/>
        <v>5.3</v>
      </c>
    </row>
    <row r="2213" spans="1:8" x14ac:dyDescent="0.25">
      <c r="A2213" s="13" t="s">
        <v>3390</v>
      </c>
      <c r="B2213" s="13" t="s">
        <v>3391</v>
      </c>
      <c r="C2213" s="13"/>
      <c r="D2213" s="13">
        <v>35</v>
      </c>
      <c r="E2213" s="13"/>
      <c r="F2213" s="14" t="s">
        <v>3392</v>
      </c>
      <c r="G2213" s="15">
        <f t="shared" si="53"/>
        <v>4.8</v>
      </c>
      <c r="H2213" s="55">
        <f t="shared" si="54"/>
        <v>1.5999999999999999</v>
      </c>
    </row>
    <row r="2214" spans="1:8" x14ac:dyDescent="0.25">
      <c r="A2214" s="13" t="s">
        <v>3390</v>
      </c>
      <c r="B2214" s="13" t="s">
        <v>3393</v>
      </c>
      <c r="C2214" s="13"/>
      <c r="D2214" s="13">
        <v>360</v>
      </c>
      <c r="E2214" s="13"/>
      <c r="F2214" s="14" t="s">
        <v>3394</v>
      </c>
      <c r="G2214" s="15">
        <f t="shared" si="53"/>
        <v>10.1</v>
      </c>
      <c r="H2214" s="55">
        <f t="shared" si="54"/>
        <v>3.3666666666666667</v>
      </c>
    </row>
    <row r="2215" spans="1:8" x14ac:dyDescent="0.25">
      <c r="A2215" s="13" t="s">
        <v>3395</v>
      </c>
      <c r="B2215" s="13" t="s">
        <v>3980</v>
      </c>
      <c r="C2215" s="13"/>
      <c r="D2215" s="13">
        <v>83</v>
      </c>
      <c r="E2215" s="13"/>
      <c r="F2215" s="14" t="s">
        <v>3981</v>
      </c>
      <c r="G2215" s="15">
        <f t="shared" si="53"/>
        <v>5.6</v>
      </c>
      <c r="H2215" s="55">
        <f t="shared" si="54"/>
        <v>1.8666666666666665</v>
      </c>
    </row>
    <row r="2216" spans="1:8" x14ac:dyDescent="0.25">
      <c r="A2216" s="13" t="s">
        <v>3395</v>
      </c>
      <c r="B2216" s="13" t="s">
        <v>3982</v>
      </c>
      <c r="C2216" s="13"/>
      <c r="D2216" s="13">
        <v>112</v>
      </c>
      <c r="E2216" s="13"/>
      <c r="F2216" s="14" t="s">
        <v>3983</v>
      </c>
      <c r="G2216" s="15">
        <f t="shared" si="53"/>
        <v>6</v>
      </c>
      <c r="H2216" s="55">
        <f t="shared" si="54"/>
        <v>2</v>
      </c>
    </row>
    <row r="2217" spans="1:8" x14ac:dyDescent="0.25">
      <c r="A2217" s="13" t="s">
        <v>3396</v>
      </c>
      <c r="B2217" s="13" t="s">
        <v>3397</v>
      </c>
      <c r="C2217" s="13"/>
      <c r="D2217" s="13">
        <v>5947</v>
      </c>
      <c r="E2217" s="13"/>
      <c r="F2217" s="14" t="s">
        <v>3398</v>
      </c>
      <c r="G2217" s="15">
        <f t="shared" si="53"/>
        <v>102.3</v>
      </c>
      <c r="H2217" s="55">
        <f t="shared" si="54"/>
        <v>34.1</v>
      </c>
    </row>
    <row r="2218" spans="1:8" ht="15" customHeight="1" x14ac:dyDescent="0.25">
      <c r="A2218" s="13" t="s">
        <v>3396</v>
      </c>
      <c r="B2218" s="13" t="s">
        <v>3399</v>
      </c>
      <c r="C2218" s="13">
        <v>1590</v>
      </c>
      <c r="D2218" s="13"/>
      <c r="E2218" s="13"/>
      <c r="F2218" s="14" t="s">
        <v>3400</v>
      </c>
      <c r="G2218" s="15">
        <f t="shared" si="53"/>
        <v>23.3</v>
      </c>
      <c r="H2218" s="55">
        <f t="shared" si="54"/>
        <v>7.7666666666666666</v>
      </c>
    </row>
    <row r="2219" spans="1:8" x14ac:dyDescent="0.25">
      <c r="A2219" s="13" t="s">
        <v>3396</v>
      </c>
      <c r="B2219" s="13" t="s">
        <v>3401</v>
      </c>
      <c r="C2219" s="13">
        <v>1960</v>
      </c>
      <c r="D2219" s="13"/>
      <c r="E2219" s="13"/>
      <c r="F2219" s="14" t="s">
        <v>3402</v>
      </c>
      <c r="G2219" s="15">
        <f t="shared" si="53"/>
        <v>27.7</v>
      </c>
      <c r="H2219" s="55">
        <f t="shared" si="54"/>
        <v>9.2333333333333325</v>
      </c>
    </row>
    <row r="2220" spans="1:8" x14ac:dyDescent="0.25">
      <c r="A2220" s="13" t="s">
        <v>3396</v>
      </c>
      <c r="B2220" s="13" t="s">
        <v>3403</v>
      </c>
      <c r="C2220" s="13">
        <v>2766</v>
      </c>
      <c r="D2220" s="13"/>
      <c r="E2220" s="13"/>
      <c r="F2220" s="14" t="s">
        <v>3404</v>
      </c>
      <c r="G2220" s="15">
        <f t="shared" si="53"/>
        <v>37.4</v>
      </c>
      <c r="H2220" s="55">
        <f t="shared" si="54"/>
        <v>12.466666666666667</v>
      </c>
    </row>
    <row r="2221" spans="1:8" x14ac:dyDescent="0.25">
      <c r="A2221" s="13" t="s">
        <v>3396</v>
      </c>
      <c r="B2221" s="13" t="s">
        <v>3405</v>
      </c>
      <c r="C2221" s="13">
        <v>2224</v>
      </c>
      <c r="D2221" s="13"/>
      <c r="E2221" s="13"/>
      <c r="F2221" s="14" t="s">
        <v>3406</v>
      </c>
      <c r="G2221" s="15">
        <f t="shared" si="53"/>
        <v>30.9</v>
      </c>
      <c r="H2221" s="55">
        <f t="shared" si="54"/>
        <v>10.299999999999999</v>
      </c>
    </row>
    <row r="2222" spans="1:8" x14ac:dyDescent="0.25">
      <c r="A2222" s="13" t="s">
        <v>3396</v>
      </c>
      <c r="B2222" s="13" t="s">
        <v>3407</v>
      </c>
      <c r="C2222" s="13"/>
      <c r="D2222" s="13"/>
      <c r="E2222" s="13">
        <v>941</v>
      </c>
      <c r="F2222" s="14" t="s">
        <v>3882</v>
      </c>
      <c r="G2222" s="15">
        <f t="shared" si="53"/>
        <v>15.5</v>
      </c>
      <c r="H2222" s="55">
        <f t="shared" si="54"/>
        <v>5.166666666666667</v>
      </c>
    </row>
    <row r="2223" spans="1:8" x14ac:dyDescent="0.25">
      <c r="A2223" s="13"/>
      <c r="B2223" s="13"/>
      <c r="C2223" s="13"/>
      <c r="D2223" s="13"/>
      <c r="E2223" s="13"/>
      <c r="F2223" s="14"/>
      <c r="G2223" s="15" t="str">
        <f t="shared" si="53"/>
        <v/>
      </c>
      <c r="H2223" s="55"/>
    </row>
    <row r="2224" spans="1:8" x14ac:dyDescent="0.25">
      <c r="A2224" s="13" t="s">
        <v>3408</v>
      </c>
      <c r="B2224" s="39" t="s">
        <v>3409</v>
      </c>
      <c r="C2224" s="47"/>
      <c r="D2224" s="47">
        <v>136</v>
      </c>
      <c r="E2224" s="47"/>
      <c r="F2224" s="48" t="s">
        <v>3410</v>
      </c>
      <c r="G2224" s="40">
        <f t="shared" si="53"/>
        <v>6.4</v>
      </c>
      <c r="H2224" s="55">
        <f t="shared" si="54"/>
        <v>2.1333333333333333</v>
      </c>
    </row>
    <row r="2225" spans="1:8" x14ac:dyDescent="0.25">
      <c r="A2225" s="13"/>
      <c r="B2225" s="39" t="s">
        <v>3411</v>
      </c>
      <c r="C2225" s="49">
        <v>390</v>
      </c>
      <c r="D2225" s="49"/>
      <c r="E2225" s="49"/>
      <c r="F2225" s="50" t="s">
        <v>3412</v>
      </c>
      <c r="G2225" s="40">
        <f t="shared" si="53"/>
        <v>8.9</v>
      </c>
      <c r="H2225" s="55">
        <f t="shared" si="54"/>
        <v>2.9666666666666668</v>
      </c>
    </row>
    <row r="2226" spans="1:8" x14ac:dyDescent="0.25">
      <c r="A2226" s="13"/>
      <c r="B2226" s="39" t="s">
        <v>3413</v>
      </c>
      <c r="C2226" s="51"/>
      <c r="D2226" s="51"/>
      <c r="E2226" s="51">
        <v>253</v>
      </c>
      <c r="F2226" s="52" t="s">
        <v>3412</v>
      </c>
      <c r="G2226" s="40">
        <f t="shared" si="53"/>
        <v>7.2</v>
      </c>
      <c r="H2226" s="55">
        <f t="shared" si="54"/>
        <v>2.4</v>
      </c>
    </row>
    <row r="2227" spans="1:8" x14ac:dyDescent="0.25">
      <c r="A2227" s="13"/>
      <c r="B2227" s="13"/>
      <c r="C2227" s="13"/>
      <c r="D2227" s="13"/>
      <c r="E2227" s="13"/>
      <c r="F2227" s="14"/>
      <c r="G2227" s="15" t="str">
        <f t="shared" si="53"/>
        <v/>
      </c>
      <c r="H2227" s="55"/>
    </row>
    <row r="2228" spans="1:8" x14ac:dyDescent="0.25">
      <c r="A2228" s="13" t="s">
        <v>3414</v>
      </c>
      <c r="B2228" s="13" t="s">
        <v>3415</v>
      </c>
      <c r="C2228" s="13"/>
      <c r="D2228" s="13">
        <v>206</v>
      </c>
      <c r="E2228" s="13"/>
      <c r="F2228" s="14" t="s">
        <v>3416</v>
      </c>
      <c r="G2228" s="15">
        <f t="shared" si="53"/>
        <v>7.6</v>
      </c>
      <c r="H2228" s="55">
        <f t="shared" si="54"/>
        <v>2.5333333333333332</v>
      </c>
    </row>
    <row r="2229" spans="1:8" x14ac:dyDescent="0.25">
      <c r="A2229" s="13"/>
      <c r="B2229" s="13" t="s">
        <v>3417</v>
      </c>
      <c r="C2229" s="13">
        <v>871</v>
      </c>
      <c r="D2229" s="13"/>
      <c r="E2229" s="13"/>
      <c r="F2229" s="14" t="s">
        <v>446</v>
      </c>
      <c r="G2229" s="15">
        <f t="shared" si="53"/>
        <v>14.7</v>
      </c>
      <c r="H2229" s="55">
        <f t="shared" si="54"/>
        <v>4.8999999999999995</v>
      </c>
    </row>
    <row r="2230" spans="1:8" x14ac:dyDescent="0.25">
      <c r="A2230" s="13"/>
      <c r="B2230" s="13" t="s">
        <v>3418</v>
      </c>
      <c r="C2230" s="13"/>
      <c r="D2230" s="13"/>
      <c r="E2230" s="13">
        <v>405</v>
      </c>
      <c r="F2230" s="14" t="s">
        <v>3271</v>
      </c>
      <c r="G2230" s="15">
        <f t="shared" ref="G2230:G2296" si="55">IF(B2230="","",ROUND(IF(LEFT(B2230,1)="M",D2230*$G$2507+$G$2506,SUM(C2230:E2230)*$G$2508+$G$2506),1))</f>
        <v>9.1</v>
      </c>
      <c r="H2230" s="55">
        <f t="shared" si="54"/>
        <v>3.0333333333333332</v>
      </c>
    </row>
    <row r="2231" spans="1:8" x14ac:dyDescent="0.25">
      <c r="A2231" s="13"/>
      <c r="B2231" s="13"/>
      <c r="C2231" s="13"/>
      <c r="D2231" s="13"/>
      <c r="E2231" s="13"/>
      <c r="F2231" s="14"/>
      <c r="G2231" s="15" t="str">
        <f t="shared" si="55"/>
        <v/>
      </c>
      <c r="H2231" s="55"/>
    </row>
    <row r="2232" spans="1:8" x14ac:dyDescent="0.25">
      <c r="A2232" s="13" t="s">
        <v>3419</v>
      </c>
      <c r="B2232" s="13" t="s">
        <v>3420</v>
      </c>
      <c r="C2232" s="13"/>
      <c r="D2232" s="13">
        <v>500</v>
      </c>
      <c r="E2232" s="13"/>
      <c r="F2232" s="14" t="s">
        <v>692</v>
      </c>
      <c r="G2232" s="15">
        <f t="shared" si="55"/>
        <v>12.5</v>
      </c>
      <c r="H2232" s="55">
        <f t="shared" si="54"/>
        <v>4.166666666666667</v>
      </c>
    </row>
    <row r="2233" spans="1:8" x14ac:dyDescent="0.25">
      <c r="A2233" s="13"/>
      <c r="B2233" s="13" t="s">
        <v>3421</v>
      </c>
      <c r="C2233" s="13">
        <v>1322</v>
      </c>
      <c r="D2233" s="13"/>
      <c r="E2233" s="13"/>
      <c r="F2233" s="14" t="s">
        <v>3422</v>
      </c>
      <c r="G2233" s="15">
        <f t="shared" si="55"/>
        <v>20.100000000000001</v>
      </c>
      <c r="H2233" s="55">
        <f t="shared" si="54"/>
        <v>6.7</v>
      </c>
    </row>
    <row r="2234" spans="1:8" x14ac:dyDescent="0.25">
      <c r="A2234" s="13"/>
      <c r="B2234" s="13" t="s">
        <v>3423</v>
      </c>
      <c r="C2234" s="13"/>
      <c r="D2234" s="13"/>
      <c r="E2234" s="13">
        <v>924</v>
      </c>
      <c r="F2234" s="14" t="s">
        <v>3424</v>
      </c>
      <c r="G2234" s="15">
        <f t="shared" si="55"/>
        <v>15.3</v>
      </c>
      <c r="H2234" s="55">
        <f t="shared" si="54"/>
        <v>5.1000000000000005</v>
      </c>
    </row>
    <row r="2235" spans="1:8" x14ac:dyDescent="0.25">
      <c r="A2235" s="13"/>
      <c r="B2235" s="13"/>
      <c r="C2235" s="13"/>
      <c r="D2235" s="13"/>
      <c r="E2235" s="13"/>
      <c r="F2235" s="14"/>
      <c r="G2235" s="15" t="str">
        <f t="shared" si="55"/>
        <v/>
      </c>
      <c r="H2235" s="55"/>
    </row>
    <row r="2236" spans="1:8" x14ac:dyDescent="0.25">
      <c r="A2236" s="13" t="s">
        <v>3425</v>
      </c>
      <c r="B2236" s="13" t="s">
        <v>3426</v>
      </c>
      <c r="C2236" s="13"/>
      <c r="D2236" s="13">
        <v>465</v>
      </c>
      <c r="E2236" s="13"/>
      <c r="F2236" s="14" t="s">
        <v>3427</v>
      </c>
      <c r="G2236" s="15">
        <f t="shared" si="55"/>
        <v>11.9</v>
      </c>
      <c r="H2236" s="55">
        <f t="shared" si="54"/>
        <v>3.9666666666666668</v>
      </c>
    </row>
    <row r="2237" spans="1:8" x14ac:dyDescent="0.25">
      <c r="A2237" s="13"/>
      <c r="B2237" s="13" t="s">
        <v>3428</v>
      </c>
      <c r="C2237" s="13">
        <v>1635</v>
      </c>
      <c r="D2237" s="13"/>
      <c r="E2237" s="13"/>
      <c r="F2237" s="14" t="s">
        <v>3883</v>
      </c>
      <c r="G2237" s="15">
        <f t="shared" si="55"/>
        <v>23.8</v>
      </c>
      <c r="H2237" s="55">
        <f t="shared" si="54"/>
        <v>7.9333333333333336</v>
      </c>
    </row>
    <row r="2238" spans="1:8" x14ac:dyDescent="0.25">
      <c r="A2238" s="13"/>
      <c r="B2238" s="13" t="s">
        <v>3429</v>
      </c>
      <c r="C2238" s="13"/>
      <c r="D2238" s="13"/>
      <c r="E2238" s="13">
        <v>2007</v>
      </c>
      <c r="F2238" s="14" t="s">
        <v>3883</v>
      </c>
      <c r="G2238" s="15">
        <f t="shared" si="55"/>
        <v>28.3</v>
      </c>
      <c r="H2238" s="55">
        <f t="shared" si="54"/>
        <v>9.4333333333333336</v>
      </c>
    </row>
    <row r="2239" spans="1:8" x14ac:dyDescent="0.25">
      <c r="A2239" s="13"/>
      <c r="B2239" s="13" t="s">
        <v>3984</v>
      </c>
      <c r="C2239" s="13">
        <v>62</v>
      </c>
      <c r="D2239" s="13"/>
      <c r="E2239" s="13"/>
      <c r="F2239" s="14" t="s">
        <v>2324</v>
      </c>
      <c r="G2239" s="15">
        <f t="shared" ref="G2239:G2240" si="56">IF(B2239="","",ROUND(IF(LEFT(B2239,1)="M",D2239*$G$2507+$G$2506,SUM(C2239:E2239)*$G$2508+$G$2506),1))</f>
        <v>4.9000000000000004</v>
      </c>
      <c r="H2239" s="55">
        <f t="shared" ref="H2239:H2240" si="57">G2239/3</f>
        <v>1.6333333333333335</v>
      </c>
    </row>
    <row r="2240" spans="1:8" x14ac:dyDescent="0.25">
      <c r="A2240" s="13"/>
      <c r="B2240" s="13" t="s">
        <v>3985</v>
      </c>
      <c r="C2240" s="13"/>
      <c r="D2240" s="13"/>
      <c r="E2240" s="13">
        <v>106</v>
      </c>
      <c r="F2240" s="14" t="s">
        <v>2324</v>
      </c>
      <c r="G2240" s="15">
        <f t="shared" si="56"/>
        <v>5.5</v>
      </c>
      <c r="H2240" s="55">
        <f t="shared" si="57"/>
        <v>1.8333333333333333</v>
      </c>
    </row>
    <row r="2241" spans="1:8" x14ac:dyDescent="0.25">
      <c r="A2241" s="13"/>
      <c r="B2241" s="13"/>
      <c r="C2241" s="13"/>
      <c r="D2241" s="13"/>
      <c r="E2241" s="13"/>
      <c r="F2241" s="14"/>
      <c r="G2241" s="15" t="str">
        <f t="shared" si="55"/>
        <v/>
      </c>
      <c r="H2241" s="55"/>
    </row>
    <row r="2242" spans="1:8" ht="15" customHeight="1" x14ac:dyDescent="0.25">
      <c r="A2242" s="13" t="s">
        <v>3430</v>
      </c>
      <c r="B2242" s="13" t="s">
        <v>3431</v>
      </c>
      <c r="C2242" s="13"/>
      <c r="D2242" s="13">
        <v>805</v>
      </c>
      <c r="E2242" s="13"/>
      <c r="F2242" s="14" t="s">
        <v>3432</v>
      </c>
      <c r="G2242" s="15">
        <f t="shared" si="55"/>
        <v>17.5</v>
      </c>
      <c r="H2242" s="55">
        <f t="shared" si="54"/>
        <v>5.833333333333333</v>
      </c>
    </row>
    <row r="2243" spans="1:8" x14ac:dyDescent="0.25">
      <c r="A2243" s="13"/>
      <c r="B2243" s="13" t="s">
        <v>3433</v>
      </c>
      <c r="C2243" s="13">
        <v>4006</v>
      </c>
      <c r="D2243" s="13"/>
      <c r="E2243" s="13"/>
      <c r="F2243" s="14" t="s">
        <v>386</v>
      </c>
      <c r="G2243" s="15">
        <f t="shared" si="55"/>
        <v>52.3</v>
      </c>
      <c r="H2243" s="55">
        <f t="shared" si="54"/>
        <v>17.433333333333334</v>
      </c>
    </row>
    <row r="2244" spans="1:8" x14ac:dyDescent="0.25">
      <c r="A2244" s="13"/>
      <c r="B2244" s="13" t="s">
        <v>3434</v>
      </c>
      <c r="C2244" s="13"/>
      <c r="D2244" s="13"/>
      <c r="E2244" s="13">
        <v>2336</v>
      </c>
      <c r="F2244" s="14" t="s">
        <v>3435</v>
      </c>
      <c r="G2244" s="15">
        <f t="shared" si="55"/>
        <v>32.200000000000003</v>
      </c>
      <c r="H2244" s="55">
        <f t="shared" si="54"/>
        <v>10.733333333333334</v>
      </c>
    </row>
    <row r="2245" spans="1:8" x14ac:dyDescent="0.25">
      <c r="A2245" s="13"/>
      <c r="B2245" s="13"/>
      <c r="C2245" s="13"/>
      <c r="D2245" s="13"/>
      <c r="E2245" s="13"/>
      <c r="F2245" s="14"/>
      <c r="G2245" s="15" t="str">
        <f t="shared" si="55"/>
        <v/>
      </c>
      <c r="H2245" s="55"/>
    </row>
    <row r="2246" spans="1:8" x14ac:dyDescent="0.25">
      <c r="A2246" s="13" t="s">
        <v>3436</v>
      </c>
      <c r="B2246" s="13" t="s">
        <v>3437</v>
      </c>
      <c r="C2246" s="13"/>
      <c r="D2246" s="13">
        <v>1304</v>
      </c>
      <c r="E2246" s="13"/>
      <c r="F2246" s="14" t="s">
        <v>1839</v>
      </c>
      <c r="G2246" s="15">
        <f t="shared" si="55"/>
        <v>25.7</v>
      </c>
      <c r="H2246" s="55">
        <f t="shared" si="54"/>
        <v>8.5666666666666664</v>
      </c>
    </row>
    <row r="2247" spans="1:8" x14ac:dyDescent="0.25">
      <c r="A2247" s="13"/>
      <c r="B2247" s="13" t="s">
        <v>3438</v>
      </c>
      <c r="C2247" s="13">
        <v>4499</v>
      </c>
      <c r="D2247" s="13"/>
      <c r="E2247" s="13"/>
      <c r="F2247" s="14" t="s">
        <v>3884</v>
      </c>
      <c r="G2247" s="15">
        <f t="shared" si="55"/>
        <v>58.2</v>
      </c>
      <c r="H2247" s="55">
        <f t="shared" si="54"/>
        <v>19.400000000000002</v>
      </c>
    </row>
    <row r="2248" spans="1:8" x14ac:dyDescent="0.25">
      <c r="A2248" s="13"/>
      <c r="B2248" s="13" t="s">
        <v>3986</v>
      </c>
      <c r="C2248" s="13"/>
      <c r="D2248" s="13"/>
      <c r="E2248" s="13">
        <v>1873</v>
      </c>
      <c r="F2248" s="14" t="s">
        <v>2429</v>
      </c>
      <c r="G2248" s="15">
        <f t="shared" ref="G2248" si="58">IF(B2248="","",ROUND(IF(LEFT(B2248,1)="M",D2248*$G$2507+$G$2506,SUM(C2248:E2248)*$G$2508+$G$2506),1))</f>
        <v>26.7</v>
      </c>
      <c r="H2248" s="55">
        <f t="shared" ref="H2248" si="59">G2248/3</f>
        <v>8.9</v>
      </c>
    </row>
    <row r="2249" spans="1:8" x14ac:dyDescent="0.25">
      <c r="A2249" s="13"/>
      <c r="B2249" s="13" t="s">
        <v>3987</v>
      </c>
      <c r="C2249" s="13"/>
      <c r="D2249" s="13"/>
      <c r="E2249" s="13">
        <v>1112</v>
      </c>
      <c r="F2249" s="14" t="s">
        <v>3988</v>
      </c>
      <c r="G2249" s="15">
        <f t="shared" si="55"/>
        <v>17.5</v>
      </c>
      <c r="H2249" s="55">
        <f t="shared" si="54"/>
        <v>5.833333333333333</v>
      </c>
    </row>
    <row r="2250" spans="1:8" x14ac:dyDescent="0.25">
      <c r="A2250" s="13"/>
      <c r="B2250" s="13"/>
      <c r="C2250" s="13"/>
      <c r="D2250" s="13"/>
      <c r="E2250" s="13"/>
      <c r="F2250" s="14"/>
      <c r="G2250" s="15" t="str">
        <f t="shared" si="55"/>
        <v/>
      </c>
      <c r="H2250" s="55"/>
    </row>
    <row r="2251" spans="1:8" ht="15" customHeight="1" x14ac:dyDescent="0.25">
      <c r="A2251" s="13" t="s">
        <v>3439</v>
      </c>
      <c r="B2251" s="13" t="s">
        <v>3440</v>
      </c>
      <c r="C2251" s="13"/>
      <c r="D2251" s="13">
        <v>350</v>
      </c>
      <c r="E2251" s="13"/>
      <c r="F2251" s="14" t="s">
        <v>3441</v>
      </c>
      <c r="G2251" s="15">
        <f t="shared" si="55"/>
        <v>10</v>
      </c>
      <c r="H2251" s="55">
        <f t="shared" si="54"/>
        <v>3.3333333333333335</v>
      </c>
    </row>
    <row r="2252" spans="1:8" x14ac:dyDescent="0.25">
      <c r="A2252" s="13"/>
      <c r="B2252" s="13" t="s">
        <v>3442</v>
      </c>
      <c r="C2252" s="13">
        <v>1459</v>
      </c>
      <c r="D2252" s="13"/>
      <c r="E2252" s="13"/>
      <c r="F2252" s="14" t="s">
        <v>3443</v>
      </c>
      <c r="G2252" s="15">
        <f t="shared" si="55"/>
        <v>21.7</v>
      </c>
      <c r="H2252" s="55">
        <f t="shared" si="54"/>
        <v>7.2333333333333334</v>
      </c>
    </row>
    <row r="2253" spans="1:8" x14ac:dyDescent="0.25">
      <c r="A2253" s="13"/>
      <c r="B2253" s="13" t="s">
        <v>3444</v>
      </c>
      <c r="C2253" s="13"/>
      <c r="D2253" s="13"/>
      <c r="E2253" s="13">
        <v>1046</v>
      </c>
      <c r="F2253" s="14" t="s">
        <v>3445</v>
      </c>
      <c r="G2253" s="15">
        <f t="shared" si="55"/>
        <v>16.8</v>
      </c>
      <c r="H2253" s="55">
        <f t="shared" si="54"/>
        <v>5.6000000000000005</v>
      </c>
    </row>
    <row r="2254" spans="1:8" x14ac:dyDescent="0.25">
      <c r="A2254" s="13"/>
      <c r="B2254" s="13"/>
      <c r="C2254" s="13"/>
      <c r="D2254" s="13"/>
      <c r="E2254" s="13"/>
      <c r="F2254" s="14"/>
      <c r="G2254" s="15" t="str">
        <f t="shared" si="55"/>
        <v/>
      </c>
      <c r="H2254" s="55"/>
    </row>
    <row r="2255" spans="1:8" ht="15" customHeight="1" x14ac:dyDescent="0.25">
      <c r="A2255" s="13" t="s">
        <v>3446</v>
      </c>
      <c r="B2255" s="13" t="s">
        <v>3447</v>
      </c>
      <c r="C2255" s="13"/>
      <c r="D2255" s="13">
        <v>505</v>
      </c>
      <c r="E2255" s="13"/>
      <c r="F2255" s="14" t="s">
        <v>3448</v>
      </c>
      <c r="G2255" s="15">
        <f t="shared" si="55"/>
        <v>12.5</v>
      </c>
      <c r="H2255" s="55">
        <f t="shared" si="54"/>
        <v>4.166666666666667</v>
      </c>
    </row>
    <row r="2256" spans="1:8" x14ac:dyDescent="0.25">
      <c r="A2256" s="13"/>
      <c r="B2256" s="13" t="s">
        <v>3449</v>
      </c>
      <c r="C2256" s="13">
        <v>1655</v>
      </c>
      <c r="D2256" s="13"/>
      <c r="E2256" s="13"/>
      <c r="F2256" s="14" t="s">
        <v>3450</v>
      </c>
      <c r="G2256" s="15">
        <f t="shared" si="55"/>
        <v>24.1</v>
      </c>
      <c r="H2256" s="55">
        <f t="shared" si="54"/>
        <v>8.0333333333333332</v>
      </c>
    </row>
    <row r="2257" spans="1:8" x14ac:dyDescent="0.25">
      <c r="A2257" s="13"/>
      <c r="B2257" s="13" t="s">
        <v>3451</v>
      </c>
      <c r="C2257" s="13"/>
      <c r="D2257" s="13"/>
      <c r="E2257" s="13">
        <v>1042</v>
      </c>
      <c r="F2257" s="14" t="s">
        <v>3452</v>
      </c>
      <c r="G2257" s="15">
        <f t="shared" si="55"/>
        <v>16.7</v>
      </c>
      <c r="H2257" s="55">
        <f t="shared" si="54"/>
        <v>5.5666666666666664</v>
      </c>
    </row>
    <row r="2258" spans="1:8" x14ac:dyDescent="0.25">
      <c r="A2258" s="13"/>
      <c r="B2258" s="13"/>
      <c r="C2258" s="13"/>
      <c r="D2258" s="13"/>
      <c r="E2258" s="13"/>
      <c r="F2258" s="14"/>
      <c r="G2258" s="15" t="str">
        <f t="shared" si="55"/>
        <v/>
      </c>
      <c r="H2258" s="55"/>
    </row>
    <row r="2259" spans="1:8" x14ac:dyDescent="0.25">
      <c r="A2259" s="13" t="s">
        <v>3453</v>
      </c>
      <c r="B2259" s="13" t="s">
        <v>3454</v>
      </c>
      <c r="C2259" s="13"/>
      <c r="D2259" s="13">
        <v>604</v>
      </c>
      <c r="E2259" s="13"/>
      <c r="F2259" s="14" t="s">
        <v>3455</v>
      </c>
      <c r="G2259" s="15">
        <f t="shared" si="55"/>
        <v>14.2</v>
      </c>
      <c r="H2259" s="55">
        <f t="shared" si="54"/>
        <v>4.7333333333333334</v>
      </c>
    </row>
    <row r="2260" spans="1:8" x14ac:dyDescent="0.25">
      <c r="A2260" s="13"/>
      <c r="B2260" s="13" t="s">
        <v>3456</v>
      </c>
      <c r="C2260" s="13">
        <v>2126</v>
      </c>
      <c r="D2260" s="13"/>
      <c r="E2260" s="13"/>
      <c r="F2260" s="14" t="s">
        <v>3457</v>
      </c>
      <c r="G2260" s="15">
        <f t="shared" si="55"/>
        <v>29.7</v>
      </c>
      <c r="H2260" s="55">
        <f t="shared" si="54"/>
        <v>9.9</v>
      </c>
    </row>
    <row r="2261" spans="1:8" x14ac:dyDescent="0.25">
      <c r="A2261" s="13"/>
      <c r="B2261" s="13" t="s">
        <v>3458</v>
      </c>
      <c r="C2261" s="13"/>
      <c r="D2261" s="13"/>
      <c r="E2261" s="13">
        <v>1561</v>
      </c>
      <c r="F2261" s="14" t="s">
        <v>3455</v>
      </c>
      <c r="G2261" s="15">
        <f t="shared" si="55"/>
        <v>22.9</v>
      </c>
      <c r="H2261" s="55">
        <f t="shared" si="54"/>
        <v>7.6333333333333329</v>
      </c>
    </row>
    <row r="2262" spans="1:8" x14ac:dyDescent="0.25">
      <c r="A2262" s="13"/>
      <c r="B2262" s="13"/>
      <c r="C2262" s="13"/>
      <c r="D2262" s="13"/>
      <c r="E2262" s="13"/>
      <c r="F2262" s="14"/>
      <c r="G2262" s="15" t="str">
        <f t="shared" si="55"/>
        <v/>
      </c>
      <c r="H2262" s="55"/>
    </row>
    <row r="2263" spans="1:8" x14ac:dyDescent="0.25">
      <c r="A2263" s="13" t="s">
        <v>3459</v>
      </c>
      <c r="B2263" s="13" t="s">
        <v>3460</v>
      </c>
      <c r="C2263" s="13"/>
      <c r="D2263" s="13">
        <v>1100</v>
      </c>
      <c r="E2263" s="13"/>
      <c r="F2263" s="14" t="s">
        <v>3461</v>
      </c>
      <c r="G2263" s="15">
        <f t="shared" si="55"/>
        <v>22.4</v>
      </c>
      <c r="H2263" s="55">
        <f t="shared" si="54"/>
        <v>7.4666666666666659</v>
      </c>
    </row>
    <row r="2264" spans="1:8" x14ac:dyDescent="0.25">
      <c r="A2264" s="13"/>
      <c r="B2264" s="13" t="s">
        <v>3462</v>
      </c>
      <c r="C2264" s="13">
        <v>3635</v>
      </c>
      <c r="D2264" s="13"/>
      <c r="E2264" s="13"/>
      <c r="F2264" s="14" t="s">
        <v>3463</v>
      </c>
      <c r="G2264" s="15">
        <f t="shared" si="55"/>
        <v>47.8</v>
      </c>
      <c r="H2264" s="55">
        <f t="shared" ref="H2264:H2327" si="60">G2264/3</f>
        <v>15.933333333333332</v>
      </c>
    </row>
    <row r="2265" spans="1:8" x14ac:dyDescent="0.25">
      <c r="A2265" s="13"/>
      <c r="B2265" s="13" t="s">
        <v>3464</v>
      </c>
      <c r="C2265" s="13"/>
      <c r="D2265" s="13"/>
      <c r="E2265" s="13">
        <v>2266</v>
      </c>
      <c r="F2265" s="14" t="s">
        <v>3465</v>
      </c>
      <c r="G2265" s="15">
        <f t="shared" si="55"/>
        <v>31.4</v>
      </c>
      <c r="H2265" s="55">
        <f t="shared" si="60"/>
        <v>10.466666666666667</v>
      </c>
    </row>
    <row r="2266" spans="1:8" x14ac:dyDescent="0.25">
      <c r="A2266" s="13"/>
      <c r="B2266" s="13"/>
      <c r="C2266" s="13"/>
      <c r="D2266" s="13"/>
      <c r="E2266" s="13"/>
      <c r="F2266" s="14"/>
      <c r="G2266" s="15" t="str">
        <f t="shared" si="55"/>
        <v/>
      </c>
      <c r="H2266" s="55"/>
    </row>
    <row r="2267" spans="1:8" x14ac:dyDescent="0.25">
      <c r="A2267" s="13" t="s">
        <v>3466</v>
      </c>
      <c r="B2267" s="13" t="s">
        <v>3467</v>
      </c>
      <c r="C2267" s="13"/>
      <c r="D2267" s="13">
        <v>1010</v>
      </c>
      <c r="E2267" s="13"/>
      <c r="F2267" s="14" t="s">
        <v>3468</v>
      </c>
      <c r="G2267" s="15">
        <f t="shared" si="55"/>
        <v>20.9</v>
      </c>
      <c r="H2267" s="55">
        <f t="shared" si="60"/>
        <v>6.9666666666666659</v>
      </c>
    </row>
    <row r="2268" spans="1:8" x14ac:dyDescent="0.25">
      <c r="A2268" s="13"/>
      <c r="B2268" s="13"/>
      <c r="C2268" s="13"/>
      <c r="D2268" s="13"/>
      <c r="E2268" s="13"/>
      <c r="F2268" s="14"/>
      <c r="G2268" s="15" t="str">
        <f t="shared" si="55"/>
        <v/>
      </c>
      <c r="H2268" s="55"/>
    </row>
    <row r="2269" spans="1:8" ht="15" customHeight="1" x14ac:dyDescent="0.25">
      <c r="A2269" s="13" t="s">
        <v>3469</v>
      </c>
      <c r="B2269" s="13" t="s">
        <v>3470</v>
      </c>
      <c r="C2269" s="13"/>
      <c r="D2269" s="13">
        <v>13</v>
      </c>
      <c r="E2269" s="13"/>
      <c r="F2269" s="14" t="s">
        <v>3471</v>
      </c>
      <c r="G2269" s="15">
        <f t="shared" si="55"/>
        <v>4.4000000000000004</v>
      </c>
      <c r="H2269" s="55">
        <f t="shared" si="60"/>
        <v>1.4666666666666668</v>
      </c>
    </row>
    <row r="2270" spans="1:8" x14ac:dyDescent="0.25">
      <c r="A2270" s="13"/>
      <c r="B2270" s="13" t="s">
        <v>3472</v>
      </c>
      <c r="C2270" s="13">
        <v>47</v>
      </c>
      <c r="D2270" s="13"/>
      <c r="E2270" s="13"/>
      <c r="F2270" s="14" t="s">
        <v>3473</v>
      </c>
      <c r="G2270" s="15">
        <f t="shared" si="55"/>
        <v>4.8</v>
      </c>
      <c r="H2270" s="55">
        <f t="shared" si="60"/>
        <v>1.5999999999999999</v>
      </c>
    </row>
    <row r="2271" spans="1:8" x14ac:dyDescent="0.25">
      <c r="A2271" s="44" t="s">
        <v>3885</v>
      </c>
      <c r="B2271" s="13" t="s">
        <v>3474</v>
      </c>
      <c r="C2271" s="13"/>
      <c r="D2271" s="13"/>
      <c r="E2271" s="13">
        <v>33</v>
      </c>
      <c r="F2271" s="14" t="s">
        <v>3475</v>
      </c>
      <c r="G2271" s="15">
        <f t="shared" si="55"/>
        <v>4.5999999999999996</v>
      </c>
      <c r="H2271" s="55">
        <f t="shared" si="60"/>
        <v>1.5333333333333332</v>
      </c>
    </row>
    <row r="2272" spans="1:8" x14ac:dyDescent="0.25">
      <c r="A2272" s="13"/>
      <c r="B2272" s="13"/>
      <c r="C2272" s="13"/>
      <c r="D2272" s="13"/>
      <c r="E2272" s="13"/>
      <c r="F2272" s="14"/>
      <c r="G2272" s="15" t="str">
        <f t="shared" si="55"/>
        <v/>
      </c>
      <c r="H2272" s="55"/>
    </row>
    <row r="2273" spans="1:8" x14ac:dyDescent="0.25">
      <c r="A2273" s="13" t="s">
        <v>3476</v>
      </c>
      <c r="B2273" s="13" t="s">
        <v>3477</v>
      </c>
      <c r="C2273" s="13"/>
      <c r="D2273" s="13">
        <v>1273</v>
      </c>
      <c r="E2273" s="13"/>
      <c r="F2273" s="14" t="s">
        <v>3478</v>
      </c>
      <c r="G2273" s="15">
        <f t="shared" si="55"/>
        <v>25.2</v>
      </c>
      <c r="H2273" s="55">
        <f t="shared" si="60"/>
        <v>8.4</v>
      </c>
    </row>
    <row r="2274" spans="1:8" x14ac:dyDescent="0.25">
      <c r="A2274" s="13"/>
      <c r="B2274" s="13"/>
      <c r="C2274" s="13"/>
      <c r="D2274" s="13"/>
      <c r="E2274" s="13"/>
      <c r="F2274" s="14"/>
      <c r="G2274" s="15" t="str">
        <f t="shared" si="55"/>
        <v/>
      </c>
      <c r="H2274" s="55"/>
    </row>
    <row r="2275" spans="1:8" x14ac:dyDescent="0.25">
      <c r="A2275" s="13" t="s">
        <v>3479</v>
      </c>
      <c r="B2275" s="13" t="s">
        <v>3480</v>
      </c>
      <c r="C2275" s="13"/>
      <c r="D2275" s="13">
        <v>477</v>
      </c>
      <c r="E2275" s="13"/>
      <c r="F2275" s="14" t="s">
        <v>3481</v>
      </c>
      <c r="G2275" s="15">
        <f t="shared" si="55"/>
        <v>12.1</v>
      </c>
      <c r="H2275" s="55">
        <f t="shared" si="60"/>
        <v>4.0333333333333332</v>
      </c>
    </row>
    <row r="2276" spans="1:8" x14ac:dyDescent="0.25">
      <c r="A2276" s="13"/>
      <c r="B2276" s="13" t="s">
        <v>3482</v>
      </c>
      <c r="C2276" s="13">
        <v>1850</v>
      </c>
      <c r="D2276" s="13"/>
      <c r="E2276" s="13"/>
      <c r="F2276" s="14" t="s">
        <v>3483</v>
      </c>
      <c r="G2276" s="15">
        <f t="shared" si="55"/>
        <v>26.4</v>
      </c>
      <c r="H2276" s="55">
        <f t="shared" si="60"/>
        <v>8.7999999999999989</v>
      </c>
    </row>
    <row r="2277" spans="1:8" x14ac:dyDescent="0.25">
      <c r="A2277" s="13"/>
      <c r="B2277" s="13" t="s">
        <v>3484</v>
      </c>
      <c r="C2277" s="13"/>
      <c r="D2277" s="13"/>
      <c r="E2277" s="13">
        <v>590</v>
      </c>
      <c r="F2277" s="14" t="s">
        <v>3485</v>
      </c>
      <c r="G2277" s="15">
        <f t="shared" si="55"/>
        <v>11.3</v>
      </c>
      <c r="H2277" s="55">
        <f t="shared" si="60"/>
        <v>3.7666666666666671</v>
      </c>
    </row>
    <row r="2278" spans="1:8" x14ac:dyDescent="0.25">
      <c r="A2278" s="13"/>
      <c r="B2278" s="13"/>
      <c r="C2278" s="13"/>
      <c r="D2278" s="13"/>
      <c r="E2278" s="13"/>
      <c r="F2278" s="14"/>
      <c r="G2278" s="15" t="str">
        <f t="shared" si="55"/>
        <v/>
      </c>
      <c r="H2278" s="55"/>
    </row>
    <row r="2279" spans="1:8" ht="15" customHeight="1" x14ac:dyDescent="0.25">
      <c r="A2279" s="13" t="s">
        <v>3486</v>
      </c>
      <c r="B2279" s="13" t="s">
        <v>3487</v>
      </c>
      <c r="C2279" s="13"/>
      <c r="D2279" s="13">
        <v>1020</v>
      </c>
      <c r="E2279" s="13"/>
      <c r="F2279" s="14" t="s">
        <v>3488</v>
      </c>
      <c r="G2279" s="15">
        <f t="shared" si="55"/>
        <v>21</v>
      </c>
      <c r="H2279" s="55">
        <f t="shared" si="60"/>
        <v>7</v>
      </c>
    </row>
    <row r="2280" spans="1:8" x14ac:dyDescent="0.25">
      <c r="A2280" s="13"/>
      <c r="B2280" s="13" t="s">
        <v>3489</v>
      </c>
      <c r="C2280" s="13">
        <v>4260</v>
      </c>
      <c r="D2280" s="13"/>
      <c r="E2280" s="13"/>
      <c r="F2280" s="14" t="s">
        <v>3490</v>
      </c>
      <c r="G2280" s="15">
        <f t="shared" si="55"/>
        <v>55.3</v>
      </c>
      <c r="H2280" s="55">
        <f t="shared" si="60"/>
        <v>18.433333333333334</v>
      </c>
    </row>
    <row r="2281" spans="1:8" x14ac:dyDescent="0.25">
      <c r="A2281" s="13"/>
      <c r="B2281" s="13" t="s">
        <v>3491</v>
      </c>
      <c r="C2281" s="13"/>
      <c r="D2281" s="13"/>
      <c r="E2281" s="13">
        <v>2719</v>
      </c>
      <c r="F2281" s="14" t="s">
        <v>245</v>
      </c>
      <c r="G2281" s="15">
        <f t="shared" si="55"/>
        <v>36.799999999999997</v>
      </c>
      <c r="H2281" s="55">
        <f t="shared" si="60"/>
        <v>12.266666666666666</v>
      </c>
    </row>
    <row r="2282" spans="1:8" x14ac:dyDescent="0.25">
      <c r="A2282" s="13"/>
      <c r="B2282" s="13"/>
      <c r="C2282" s="13"/>
      <c r="D2282" s="13"/>
      <c r="E2282" s="13"/>
      <c r="F2282" s="14"/>
      <c r="G2282" s="15" t="str">
        <f t="shared" si="55"/>
        <v/>
      </c>
      <c r="H2282" s="55"/>
    </row>
    <row r="2283" spans="1:8" x14ac:dyDescent="0.25">
      <c r="A2283" s="13" t="s">
        <v>3492</v>
      </c>
      <c r="B2283" s="13" t="s">
        <v>3493</v>
      </c>
      <c r="C2283" s="13"/>
      <c r="D2283" s="13">
        <v>586</v>
      </c>
      <c r="E2283" s="13"/>
      <c r="F2283" s="14" t="s">
        <v>3494</v>
      </c>
      <c r="G2283" s="15">
        <f t="shared" si="55"/>
        <v>13.9</v>
      </c>
      <c r="H2283" s="55">
        <f t="shared" si="60"/>
        <v>4.6333333333333337</v>
      </c>
    </row>
    <row r="2284" spans="1:8" x14ac:dyDescent="0.25">
      <c r="A2284" s="13"/>
      <c r="B2284" s="13"/>
      <c r="C2284" s="13"/>
      <c r="D2284" s="13"/>
      <c r="E2284" s="13"/>
      <c r="F2284" s="14"/>
      <c r="G2284" s="15" t="str">
        <f t="shared" si="55"/>
        <v/>
      </c>
      <c r="H2284" s="55"/>
    </row>
    <row r="2285" spans="1:8" x14ac:dyDescent="0.25">
      <c r="A2285" s="13" t="s">
        <v>3495</v>
      </c>
      <c r="B2285" s="13" t="s">
        <v>3496</v>
      </c>
      <c r="C2285" s="13"/>
      <c r="D2285" s="13">
        <v>379</v>
      </c>
      <c r="E2285" s="13"/>
      <c r="F2285" s="14" t="s">
        <v>3497</v>
      </c>
      <c r="G2285" s="15">
        <f t="shared" si="55"/>
        <v>10.5</v>
      </c>
      <c r="H2285" s="55">
        <f t="shared" si="60"/>
        <v>3.5</v>
      </c>
    </row>
    <row r="2286" spans="1:8" x14ac:dyDescent="0.25">
      <c r="A2286" s="13"/>
      <c r="B2286" s="13" t="s">
        <v>3498</v>
      </c>
      <c r="C2286" s="13"/>
      <c r="D2286" s="13">
        <v>307</v>
      </c>
      <c r="E2286" s="13"/>
      <c r="F2286" s="14" t="s">
        <v>3499</v>
      </c>
      <c r="G2286" s="15">
        <f t="shared" si="55"/>
        <v>9.3000000000000007</v>
      </c>
      <c r="H2286" s="55">
        <f t="shared" si="60"/>
        <v>3.1</v>
      </c>
    </row>
    <row r="2287" spans="1:8" x14ac:dyDescent="0.25">
      <c r="A2287" s="13"/>
      <c r="B2287" s="13" t="s">
        <v>3500</v>
      </c>
      <c r="C2287" s="13">
        <v>1395</v>
      </c>
      <c r="D2287" s="13"/>
      <c r="E2287" s="13"/>
      <c r="F2287" s="14" t="s">
        <v>3497</v>
      </c>
      <c r="G2287" s="15">
        <f t="shared" si="55"/>
        <v>20.9</v>
      </c>
      <c r="H2287" s="55">
        <f t="shared" si="60"/>
        <v>6.9666666666666659</v>
      </c>
    </row>
    <row r="2288" spans="1:8" x14ac:dyDescent="0.25">
      <c r="A2288" s="13"/>
      <c r="B2288" s="13" t="s">
        <v>3501</v>
      </c>
      <c r="C2288" s="13"/>
      <c r="D2288" s="13"/>
      <c r="E2288" s="13">
        <v>574</v>
      </c>
      <c r="F2288" s="14" t="s">
        <v>3497</v>
      </c>
      <c r="G2288" s="15">
        <f t="shared" si="55"/>
        <v>11.1</v>
      </c>
      <c r="H2288" s="55">
        <f t="shared" si="60"/>
        <v>3.6999999999999997</v>
      </c>
    </row>
    <row r="2289" spans="1:8" x14ac:dyDescent="0.25">
      <c r="A2289" s="13"/>
      <c r="B2289" s="13"/>
      <c r="C2289" s="13"/>
      <c r="D2289" s="13"/>
      <c r="E2289" s="13"/>
      <c r="F2289" s="14"/>
      <c r="G2289" s="15" t="str">
        <f t="shared" si="55"/>
        <v/>
      </c>
      <c r="H2289" s="55"/>
    </row>
    <row r="2290" spans="1:8" x14ac:dyDescent="0.25">
      <c r="A2290" s="13" t="s">
        <v>3502</v>
      </c>
      <c r="B2290" s="13" t="s">
        <v>3503</v>
      </c>
      <c r="C2290" s="13"/>
      <c r="D2290" s="13">
        <v>991</v>
      </c>
      <c r="E2290" s="13"/>
      <c r="F2290" s="14" t="s">
        <v>3504</v>
      </c>
      <c r="G2290" s="15">
        <f t="shared" si="55"/>
        <v>20.6</v>
      </c>
      <c r="H2290" s="55">
        <f t="shared" si="60"/>
        <v>6.8666666666666671</v>
      </c>
    </row>
    <row r="2291" spans="1:8" x14ac:dyDescent="0.25">
      <c r="A2291" s="13"/>
      <c r="B2291" s="13" t="s">
        <v>3505</v>
      </c>
      <c r="C2291" s="13">
        <v>3812</v>
      </c>
      <c r="D2291" s="13"/>
      <c r="E2291" s="13"/>
      <c r="F2291" s="14" t="s">
        <v>3506</v>
      </c>
      <c r="G2291" s="15">
        <f t="shared" si="55"/>
        <v>49.9</v>
      </c>
      <c r="H2291" s="55">
        <f t="shared" si="60"/>
        <v>16.633333333333333</v>
      </c>
    </row>
    <row r="2292" spans="1:8" x14ac:dyDescent="0.25">
      <c r="A2292" s="13"/>
      <c r="B2292" s="13" t="s">
        <v>3507</v>
      </c>
      <c r="C2292" s="13"/>
      <c r="D2292" s="13"/>
      <c r="E2292" s="13">
        <v>2249</v>
      </c>
      <c r="F2292" s="14" t="s">
        <v>3508</v>
      </c>
      <c r="G2292" s="15">
        <f t="shared" si="55"/>
        <v>31.2</v>
      </c>
      <c r="H2292" s="55">
        <f t="shared" si="60"/>
        <v>10.4</v>
      </c>
    </row>
    <row r="2293" spans="1:8" x14ac:dyDescent="0.25">
      <c r="A2293" s="13"/>
      <c r="B2293" s="13"/>
      <c r="C2293" s="13"/>
      <c r="D2293" s="13"/>
      <c r="E2293" s="13"/>
      <c r="F2293" s="14"/>
      <c r="G2293" s="15" t="str">
        <f t="shared" si="55"/>
        <v/>
      </c>
      <c r="H2293" s="55"/>
    </row>
    <row r="2294" spans="1:8" x14ac:dyDescent="0.25">
      <c r="A2294" s="13" t="s">
        <v>3509</v>
      </c>
      <c r="B2294" s="13" t="s">
        <v>3510</v>
      </c>
      <c r="C2294" s="13"/>
      <c r="D2294" s="13">
        <v>701</v>
      </c>
      <c r="E2294" s="13"/>
      <c r="F2294" s="14" t="s">
        <v>702</v>
      </c>
      <c r="G2294" s="15">
        <f t="shared" si="55"/>
        <v>15.8</v>
      </c>
      <c r="H2294" s="55">
        <f t="shared" si="60"/>
        <v>5.2666666666666666</v>
      </c>
    </row>
    <row r="2295" spans="1:8" x14ac:dyDescent="0.25">
      <c r="A2295" s="13"/>
      <c r="B2295" s="13" t="s">
        <v>3511</v>
      </c>
      <c r="C2295" s="13">
        <v>2621</v>
      </c>
      <c r="D2295" s="13"/>
      <c r="E2295" s="13"/>
      <c r="F2295" s="14" t="s">
        <v>251</v>
      </c>
      <c r="G2295" s="15">
        <f t="shared" si="55"/>
        <v>35.700000000000003</v>
      </c>
      <c r="H2295" s="55">
        <f t="shared" si="60"/>
        <v>11.9</v>
      </c>
    </row>
    <row r="2296" spans="1:8" x14ac:dyDescent="0.25">
      <c r="A2296" s="13"/>
      <c r="B2296" s="13" t="s">
        <v>3512</v>
      </c>
      <c r="C2296" s="13"/>
      <c r="D2296" s="13"/>
      <c r="E2296" s="13">
        <v>2160</v>
      </c>
      <c r="F2296" s="14" t="s">
        <v>702</v>
      </c>
      <c r="G2296" s="15">
        <f t="shared" si="55"/>
        <v>30.1</v>
      </c>
      <c r="H2296" s="55">
        <f t="shared" si="60"/>
        <v>10.033333333333333</v>
      </c>
    </row>
    <row r="2297" spans="1:8" x14ac:dyDescent="0.25">
      <c r="A2297" s="13"/>
      <c r="B2297" s="13"/>
      <c r="C2297" s="13"/>
      <c r="D2297" s="13"/>
      <c r="E2297" s="13"/>
      <c r="F2297" s="14"/>
      <c r="G2297" s="15" t="str">
        <f t="shared" ref="G2297:G2360" si="61">IF(B2297="","",ROUND(IF(LEFT(B2297,1)="M",D2297*$G$2507+$G$2506,SUM(C2297:E2297)*$G$2508+$G$2506),1))</f>
        <v/>
      </c>
      <c r="H2297" s="55"/>
    </row>
    <row r="2298" spans="1:8" x14ac:dyDescent="0.25">
      <c r="A2298" s="13" t="s">
        <v>3513</v>
      </c>
      <c r="B2298" s="13" t="s">
        <v>3514</v>
      </c>
      <c r="C2298" s="13"/>
      <c r="D2298" s="13">
        <v>1849</v>
      </c>
      <c r="E2298" s="13"/>
      <c r="F2298" s="14" t="s">
        <v>3515</v>
      </c>
      <c r="G2298" s="15">
        <f t="shared" si="61"/>
        <v>34.700000000000003</v>
      </c>
      <c r="H2298" s="55">
        <f t="shared" si="60"/>
        <v>11.566666666666668</v>
      </c>
    </row>
    <row r="2299" spans="1:8" x14ac:dyDescent="0.25">
      <c r="A2299" s="13"/>
      <c r="B2299" s="13" t="s">
        <v>3516</v>
      </c>
      <c r="C2299" s="13">
        <v>4926</v>
      </c>
      <c r="D2299" s="13"/>
      <c r="E2299" s="13"/>
      <c r="F2299" s="14" t="s">
        <v>3517</v>
      </c>
      <c r="G2299" s="15">
        <f t="shared" si="61"/>
        <v>63.3</v>
      </c>
      <c r="H2299" s="55">
        <f t="shared" si="60"/>
        <v>21.099999999999998</v>
      </c>
    </row>
    <row r="2300" spans="1:8" x14ac:dyDescent="0.25">
      <c r="A2300" s="13"/>
      <c r="B2300" s="13" t="s">
        <v>3518</v>
      </c>
      <c r="C2300" s="13"/>
      <c r="D2300" s="13"/>
      <c r="E2300" s="13">
        <v>2976</v>
      </c>
      <c r="F2300" s="14" t="s">
        <v>3519</v>
      </c>
      <c r="G2300" s="15">
        <f t="shared" si="61"/>
        <v>39.9</v>
      </c>
      <c r="H2300" s="55">
        <f t="shared" si="60"/>
        <v>13.299999999999999</v>
      </c>
    </row>
    <row r="2301" spans="1:8" x14ac:dyDescent="0.25">
      <c r="A2301" s="13"/>
      <c r="B2301" s="13"/>
      <c r="C2301" s="13"/>
      <c r="D2301" s="13"/>
      <c r="E2301" s="13"/>
      <c r="F2301" s="14"/>
      <c r="G2301" s="15" t="str">
        <f t="shared" si="61"/>
        <v/>
      </c>
      <c r="H2301" s="55"/>
    </row>
    <row r="2302" spans="1:8" ht="15" customHeight="1" x14ac:dyDescent="0.25">
      <c r="A2302" s="13" t="s">
        <v>3520</v>
      </c>
      <c r="B2302" s="39" t="s">
        <v>3521</v>
      </c>
      <c r="C2302" s="41"/>
      <c r="D2302" s="41">
        <v>874</v>
      </c>
      <c r="E2302" s="41"/>
      <c r="F2302" s="53" t="s">
        <v>2004</v>
      </c>
      <c r="G2302" s="40">
        <f t="shared" si="61"/>
        <v>18.600000000000001</v>
      </c>
      <c r="H2302" s="55">
        <f t="shared" si="60"/>
        <v>6.2</v>
      </c>
    </row>
    <row r="2303" spans="1:8" x14ac:dyDescent="0.25">
      <c r="A2303" s="13"/>
      <c r="B2303" s="39" t="s">
        <v>3522</v>
      </c>
      <c r="C2303" s="42">
        <v>3368</v>
      </c>
      <c r="D2303" s="42"/>
      <c r="E2303" s="42"/>
      <c r="F2303" s="53" t="s">
        <v>3523</v>
      </c>
      <c r="G2303" s="40">
        <f t="shared" si="61"/>
        <v>44.6</v>
      </c>
      <c r="H2303" s="55">
        <f t="shared" si="60"/>
        <v>14.866666666666667</v>
      </c>
    </row>
    <row r="2304" spans="1:8" x14ac:dyDescent="0.25">
      <c r="A2304" s="13"/>
      <c r="B2304" s="39" t="s">
        <v>3524</v>
      </c>
      <c r="C2304" s="43"/>
      <c r="D2304" s="43"/>
      <c r="E2304" s="43">
        <v>2328</v>
      </c>
      <c r="F2304" s="53" t="s">
        <v>3525</v>
      </c>
      <c r="G2304" s="40">
        <f t="shared" si="61"/>
        <v>32.1</v>
      </c>
      <c r="H2304" s="55">
        <f t="shared" si="60"/>
        <v>10.700000000000001</v>
      </c>
    </row>
    <row r="2305" spans="1:8" x14ac:dyDescent="0.25">
      <c r="A2305" s="13"/>
      <c r="B2305" s="13"/>
      <c r="C2305" s="13"/>
      <c r="D2305" s="13"/>
      <c r="E2305" s="13"/>
      <c r="F2305" s="14"/>
      <c r="G2305" s="15" t="str">
        <f t="shared" si="61"/>
        <v/>
      </c>
      <c r="H2305" s="55"/>
    </row>
    <row r="2306" spans="1:8" x14ac:dyDescent="0.25">
      <c r="A2306" s="13" t="s">
        <v>3526</v>
      </c>
      <c r="B2306" s="13" t="s">
        <v>3527</v>
      </c>
      <c r="C2306" s="13"/>
      <c r="D2306" s="13">
        <v>1475</v>
      </c>
      <c r="E2306" s="13"/>
      <c r="F2306" s="14" t="s">
        <v>3528</v>
      </c>
      <c r="G2306" s="15">
        <f t="shared" si="61"/>
        <v>28.5</v>
      </c>
      <c r="H2306" s="55">
        <f t="shared" si="60"/>
        <v>9.5</v>
      </c>
    </row>
    <row r="2307" spans="1:8" x14ac:dyDescent="0.25">
      <c r="A2307" s="13"/>
      <c r="B2307" s="13"/>
      <c r="C2307" s="13"/>
      <c r="D2307" s="13"/>
      <c r="E2307" s="13"/>
      <c r="F2307" s="14"/>
      <c r="G2307" s="15" t="str">
        <f t="shared" si="61"/>
        <v/>
      </c>
      <c r="H2307" s="55"/>
    </row>
    <row r="2308" spans="1:8" x14ac:dyDescent="0.25">
      <c r="A2308" s="13" t="s">
        <v>3529</v>
      </c>
      <c r="B2308" s="13" t="s">
        <v>3530</v>
      </c>
      <c r="C2308" s="13"/>
      <c r="D2308" s="13">
        <v>572</v>
      </c>
      <c r="E2308" s="13"/>
      <c r="F2308" s="14" t="s">
        <v>3531</v>
      </c>
      <c r="G2308" s="15">
        <f t="shared" si="61"/>
        <v>13.6</v>
      </c>
      <c r="H2308" s="55">
        <f t="shared" si="60"/>
        <v>4.5333333333333332</v>
      </c>
    </row>
    <row r="2309" spans="1:8" x14ac:dyDescent="0.25">
      <c r="A2309" s="13"/>
      <c r="B2309" s="13" t="s">
        <v>3532</v>
      </c>
      <c r="C2309" s="13">
        <v>1451</v>
      </c>
      <c r="D2309" s="13"/>
      <c r="E2309" s="13"/>
      <c r="F2309" s="14" t="s">
        <v>3533</v>
      </c>
      <c r="G2309" s="15">
        <f t="shared" si="61"/>
        <v>21.6</v>
      </c>
      <c r="H2309" s="55">
        <f t="shared" si="60"/>
        <v>7.2</v>
      </c>
    </row>
    <row r="2310" spans="1:8" x14ac:dyDescent="0.25">
      <c r="A2310" s="13"/>
      <c r="B2310" s="13" t="s">
        <v>3534</v>
      </c>
      <c r="C2310" s="13"/>
      <c r="D2310" s="13"/>
      <c r="E2310" s="13">
        <v>328</v>
      </c>
      <c r="F2310" s="14" t="s">
        <v>3535</v>
      </c>
      <c r="G2310" s="15">
        <f t="shared" si="61"/>
        <v>8.1</v>
      </c>
      <c r="H2310" s="55">
        <f t="shared" si="60"/>
        <v>2.6999999999999997</v>
      </c>
    </row>
    <row r="2311" spans="1:8" x14ac:dyDescent="0.25">
      <c r="A2311" s="13"/>
      <c r="B2311" s="13"/>
      <c r="C2311" s="13"/>
      <c r="D2311" s="13"/>
      <c r="E2311" s="13"/>
      <c r="F2311" s="14"/>
      <c r="G2311" s="15" t="str">
        <f t="shared" si="61"/>
        <v/>
      </c>
      <c r="H2311" s="55"/>
    </row>
    <row r="2312" spans="1:8" x14ac:dyDescent="0.25">
      <c r="A2312" s="13" t="s">
        <v>3536</v>
      </c>
      <c r="B2312" s="13" t="s">
        <v>3537</v>
      </c>
      <c r="C2312" s="13"/>
      <c r="D2312" s="13">
        <v>405</v>
      </c>
      <c r="E2312" s="13"/>
      <c r="F2312" s="14" t="s">
        <v>3538</v>
      </c>
      <c r="G2312" s="15">
        <f t="shared" si="61"/>
        <v>10.9</v>
      </c>
      <c r="H2312" s="55">
        <f t="shared" si="60"/>
        <v>3.6333333333333333</v>
      </c>
    </row>
    <row r="2313" spans="1:8" x14ac:dyDescent="0.25">
      <c r="A2313" s="13"/>
      <c r="B2313" s="13" t="s">
        <v>3539</v>
      </c>
      <c r="C2313" s="13">
        <v>1897</v>
      </c>
      <c r="D2313" s="13"/>
      <c r="E2313" s="13"/>
      <c r="F2313" s="14" t="s">
        <v>3540</v>
      </c>
      <c r="G2313" s="15">
        <f t="shared" si="61"/>
        <v>27</v>
      </c>
      <c r="H2313" s="55">
        <f t="shared" si="60"/>
        <v>9</v>
      </c>
    </row>
    <row r="2314" spans="1:8" x14ac:dyDescent="0.25">
      <c r="A2314" s="13"/>
      <c r="B2314" s="13"/>
      <c r="C2314" s="13"/>
      <c r="D2314" s="13"/>
      <c r="E2314" s="13"/>
      <c r="F2314" s="14"/>
      <c r="G2314" s="15" t="str">
        <f t="shared" si="61"/>
        <v/>
      </c>
      <c r="H2314" s="55"/>
    </row>
    <row r="2315" spans="1:8" x14ac:dyDescent="0.25">
      <c r="A2315" s="13" t="s">
        <v>3541</v>
      </c>
      <c r="B2315" s="13" t="s">
        <v>3542</v>
      </c>
      <c r="C2315" s="13"/>
      <c r="D2315" s="13">
        <v>805</v>
      </c>
      <c r="E2315" s="13"/>
      <c r="F2315" s="14" t="s">
        <v>1282</v>
      </c>
      <c r="G2315" s="15">
        <f t="shared" si="61"/>
        <v>17.5</v>
      </c>
      <c r="H2315" s="55">
        <f t="shared" si="60"/>
        <v>5.833333333333333</v>
      </c>
    </row>
    <row r="2316" spans="1:8" x14ac:dyDescent="0.25">
      <c r="A2316" s="13"/>
      <c r="B2316" s="13" t="s">
        <v>3543</v>
      </c>
      <c r="C2316" s="13">
        <v>2641</v>
      </c>
      <c r="D2316" s="13"/>
      <c r="E2316" s="13"/>
      <c r="F2316" s="14" t="s">
        <v>3544</v>
      </c>
      <c r="G2316" s="15">
        <f t="shared" si="61"/>
        <v>35.9</v>
      </c>
      <c r="H2316" s="55">
        <f t="shared" si="60"/>
        <v>11.966666666666667</v>
      </c>
    </row>
    <row r="2317" spans="1:8" x14ac:dyDescent="0.25">
      <c r="A2317" s="13"/>
      <c r="B2317" s="13" t="s">
        <v>3545</v>
      </c>
      <c r="C2317" s="13"/>
      <c r="D2317" s="13"/>
      <c r="E2317" s="13">
        <v>946</v>
      </c>
      <c r="F2317" s="14" t="s">
        <v>3546</v>
      </c>
      <c r="G2317" s="15">
        <f t="shared" si="61"/>
        <v>15.6</v>
      </c>
      <c r="H2317" s="55">
        <f t="shared" si="60"/>
        <v>5.2</v>
      </c>
    </row>
    <row r="2318" spans="1:8" x14ac:dyDescent="0.25">
      <c r="A2318" s="13"/>
      <c r="B2318" s="13"/>
      <c r="C2318" s="13"/>
      <c r="D2318" s="13"/>
      <c r="E2318" s="13"/>
      <c r="F2318" s="14"/>
      <c r="G2318" s="15" t="str">
        <f t="shared" si="61"/>
        <v/>
      </c>
      <c r="H2318" s="55"/>
    </row>
    <row r="2319" spans="1:8" x14ac:dyDescent="0.25">
      <c r="A2319" s="13" t="s">
        <v>3547</v>
      </c>
      <c r="B2319" s="13" t="s">
        <v>3548</v>
      </c>
      <c r="C2319" s="13"/>
      <c r="D2319" s="13">
        <v>723</v>
      </c>
      <c r="E2319" s="13"/>
      <c r="F2319" s="14" t="s">
        <v>3549</v>
      </c>
      <c r="G2319" s="15">
        <f t="shared" si="61"/>
        <v>16.100000000000001</v>
      </c>
      <c r="H2319" s="55">
        <f t="shared" si="60"/>
        <v>5.3666666666666671</v>
      </c>
    </row>
    <row r="2320" spans="1:8" x14ac:dyDescent="0.25">
      <c r="A2320" s="13"/>
      <c r="B2320" s="13" t="s">
        <v>3550</v>
      </c>
      <c r="C2320" s="13">
        <v>3239</v>
      </c>
      <c r="D2320" s="13"/>
      <c r="E2320" s="13"/>
      <c r="F2320" s="14" t="s">
        <v>3551</v>
      </c>
      <c r="G2320" s="15">
        <f t="shared" si="61"/>
        <v>43.1</v>
      </c>
      <c r="H2320" s="55">
        <f t="shared" si="60"/>
        <v>14.366666666666667</v>
      </c>
    </row>
    <row r="2321" spans="1:8" x14ac:dyDescent="0.25">
      <c r="A2321" s="13"/>
      <c r="B2321" s="13" t="s">
        <v>3552</v>
      </c>
      <c r="C2321" s="13"/>
      <c r="D2321" s="13"/>
      <c r="E2321" s="13">
        <v>2025</v>
      </c>
      <c r="F2321" s="14" t="s">
        <v>734</v>
      </c>
      <c r="G2321" s="15">
        <f t="shared" si="61"/>
        <v>28.5</v>
      </c>
      <c r="H2321" s="55">
        <f t="shared" si="60"/>
        <v>9.5</v>
      </c>
    </row>
    <row r="2322" spans="1:8" x14ac:dyDescent="0.25">
      <c r="A2322" s="13"/>
      <c r="B2322" s="13"/>
      <c r="C2322" s="13"/>
      <c r="D2322" s="13"/>
      <c r="E2322" s="13"/>
      <c r="F2322" s="14"/>
      <c r="G2322" s="15" t="str">
        <f t="shared" si="61"/>
        <v/>
      </c>
      <c r="H2322" s="55"/>
    </row>
    <row r="2323" spans="1:8" x14ac:dyDescent="0.25">
      <c r="A2323" s="13" t="s">
        <v>3553</v>
      </c>
      <c r="B2323" s="13" t="s">
        <v>3554</v>
      </c>
      <c r="C2323" s="13"/>
      <c r="D2323" s="13">
        <v>172</v>
      </c>
      <c r="E2323" s="13"/>
      <c r="F2323" s="14" t="s">
        <v>3555</v>
      </c>
      <c r="G2323" s="15">
        <f t="shared" si="61"/>
        <v>7</v>
      </c>
      <c r="H2323" s="55">
        <f t="shared" si="60"/>
        <v>2.3333333333333335</v>
      </c>
    </row>
    <row r="2324" spans="1:8" x14ac:dyDescent="0.25">
      <c r="A2324" s="13"/>
      <c r="B2324" s="13" t="s">
        <v>3556</v>
      </c>
      <c r="C2324" s="13">
        <v>586</v>
      </c>
      <c r="D2324" s="13"/>
      <c r="E2324" s="13"/>
      <c r="F2324" s="14" t="s">
        <v>3557</v>
      </c>
      <c r="G2324" s="15">
        <f t="shared" si="61"/>
        <v>11.2</v>
      </c>
      <c r="H2324" s="55">
        <f t="shared" si="60"/>
        <v>3.7333333333333329</v>
      </c>
    </row>
    <row r="2325" spans="1:8" x14ac:dyDescent="0.25">
      <c r="A2325" s="13"/>
      <c r="B2325" s="13" t="s">
        <v>3558</v>
      </c>
      <c r="C2325" s="13"/>
      <c r="D2325" s="13"/>
      <c r="E2325" s="13">
        <v>459</v>
      </c>
      <c r="F2325" s="14" t="s">
        <v>3559</v>
      </c>
      <c r="G2325" s="15">
        <f t="shared" si="61"/>
        <v>9.6999999999999993</v>
      </c>
      <c r="H2325" s="55">
        <f t="shared" si="60"/>
        <v>3.2333333333333329</v>
      </c>
    </row>
    <row r="2326" spans="1:8" x14ac:dyDescent="0.25">
      <c r="A2326" s="13"/>
      <c r="B2326" s="13"/>
      <c r="C2326" s="13"/>
      <c r="D2326" s="13"/>
      <c r="E2326" s="13"/>
      <c r="F2326" s="14"/>
      <c r="G2326" s="15" t="str">
        <f t="shared" si="61"/>
        <v/>
      </c>
      <c r="H2326" s="55"/>
    </row>
    <row r="2327" spans="1:8" x14ac:dyDescent="0.25">
      <c r="A2327" s="13" t="s">
        <v>3560</v>
      </c>
      <c r="B2327" s="13" t="s">
        <v>3561</v>
      </c>
      <c r="C2327" s="13"/>
      <c r="D2327" s="13">
        <v>175</v>
      </c>
      <c r="E2327" s="13"/>
      <c r="F2327" s="14" t="s">
        <v>3217</v>
      </c>
      <c r="G2327" s="15">
        <f t="shared" si="61"/>
        <v>7.1</v>
      </c>
      <c r="H2327" s="55">
        <f t="shared" si="60"/>
        <v>2.3666666666666667</v>
      </c>
    </row>
    <row r="2328" spans="1:8" x14ac:dyDescent="0.25">
      <c r="A2328" s="13"/>
      <c r="B2328" s="13"/>
      <c r="C2328" s="13"/>
      <c r="D2328" s="13"/>
      <c r="E2328" s="13"/>
      <c r="F2328" s="14"/>
      <c r="G2328" s="15" t="str">
        <f t="shared" si="61"/>
        <v/>
      </c>
      <c r="H2328" s="55"/>
    </row>
    <row r="2329" spans="1:8" x14ac:dyDescent="0.25">
      <c r="A2329" s="13" t="s">
        <v>3562</v>
      </c>
      <c r="B2329" s="13" t="s">
        <v>3563</v>
      </c>
      <c r="C2329" s="13"/>
      <c r="D2329" s="13">
        <v>346</v>
      </c>
      <c r="E2329" s="13"/>
      <c r="F2329" s="14" t="s">
        <v>3564</v>
      </c>
      <c r="G2329" s="15">
        <f t="shared" si="61"/>
        <v>9.9</v>
      </c>
      <c r="H2329" s="55">
        <f t="shared" ref="H2329:H2391" si="62">G2329/3</f>
        <v>3.3000000000000003</v>
      </c>
    </row>
    <row r="2330" spans="1:8" x14ac:dyDescent="0.25">
      <c r="A2330" s="13"/>
      <c r="B2330" s="13"/>
      <c r="C2330" s="13"/>
      <c r="D2330" s="13"/>
      <c r="E2330" s="13"/>
      <c r="F2330" s="14"/>
      <c r="G2330" s="15" t="str">
        <f t="shared" si="61"/>
        <v/>
      </c>
      <c r="H2330" s="55"/>
    </row>
    <row r="2331" spans="1:8" x14ac:dyDescent="0.25">
      <c r="A2331" s="13" t="s">
        <v>3565</v>
      </c>
      <c r="B2331" s="13" t="s">
        <v>3566</v>
      </c>
      <c r="C2331" s="13"/>
      <c r="D2331" s="13">
        <v>659</v>
      </c>
      <c r="E2331" s="13"/>
      <c r="F2331" s="14" t="s">
        <v>303</v>
      </c>
      <c r="G2331" s="15">
        <f t="shared" si="61"/>
        <v>15.1</v>
      </c>
      <c r="H2331" s="55">
        <f t="shared" si="62"/>
        <v>5.0333333333333332</v>
      </c>
    </row>
    <row r="2332" spans="1:8" x14ac:dyDescent="0.25">
      <c r="A2332" s="13"/>
      <c r="B2332" s="13" t="s">
        <v>3567</v>
      </c>
      <c r="C2332" s="13">
        <v>2595</v>
      </c>
      <c r="D2332" s="13"/>
      <c r="E2332" s="13"/>
      <c r="F2332" s="14" t="s">
        <v>3568</v>
      </c>
      <c r="G2332" s="15">
        <f t="shared" si="61"/>
        <v>35.299999999999997</v>
      </c>
      <c r="H2332" s="55">
        <f t="shared" si="62"/>
        <v>11.766666666666666</v>
      </c>
    </row>
    <row r="2333" spans="1:8" x14ac:dyDescent="0.25">
      <c r="A2333" s="13"/>
      <c r="B2333" s="13" t="s">
        <v>3569</v>
      </c>
      <c r="C2333" s="13"/>
      <c r="D2333" s="13"/>
      <c r="E2333" s="13">
        <v>1941</v>
      </c>
      <c r="F2333" s="14" t="s">
        <v>3568</v>
      </c>
      <c r="G2333" s="15">
        <f t="shared" si="61"/>
        <v>27.5</v>
      </c>
      <c r="H2333" s="55">
        <f t="shared" si="62"/>
        <v>9.1666666666666661</v>
      </c>
    </row>
    <row r="2334" spans="1:8" x14ac:dyDescent="0.25">
      <c r="A2334" s="13"/>
      <c r="B2334" s="13"/>
      <c r="C2334" s="13"/>
      <c r="D2334" s="13"/>
      <c r="E2334" s="13"/>
      <c r="F2334" s="14"/>
      <c r="G2334" s="15" t="str">
        <f t="shared" si="61"/>
        <v/>
      </c>
      <c r="H2334" s="55"/>
    </row>
    <row r="2335" spans="1:8" x14ac:dyDescent="0.25">
      <c r="A2335" s="13" t="s">
        <v>3570</v>
      </c>
      <c r="B2335" s="13" t="s">
        <v>3571</v>
      </c>
      <c r="C2335" s="13"/>
      <c r="D2335" s="13">
        <v>493</v>
      </c>
      <c r="E2335" s="13"/>
      <c r="F2335" s="14" t="s">
        <v>3572</v>
      </c>
      <c r="G2335" s="15">
        <f t="shared" si="61"/>
        <v>12.3</v>
      </c>
      <c r="H2335" s="55">
        <f t="shared" si="62"/>
        <v>4.1000000000000005</v>
      </c>
    </row>
    <row r="2336" spans="1:8" x14ac:dyDescent="0.25">
      <c r="A2336" s="13"/>
      <c r="B2336" s="13" t="s">
        <v>3573</v>
      </c>
      <c r="C2336" s="13">
        <v>1009</v>
      </c>
      <c r="D2336" s="13"/>
      <c r="E2336" s="13"/>
      <c r="F2336" s="14" t="s">
        <v>3574</v>
      </c>
      <c r="G2336" s="15">
        <f t="shared" si="61"/>
        <v>16.3</v>
      </c>
      <c r="H2336" s="55">
        <f t="shared" si="62"/>
        <v>5.4333333333333336</v>
      </c>
    </row>
    <row r="2337" spans="1:8" x14ac:dyDescent="0.25">
      <c r="A2337" s="13"/>
      <c r="B2337" s="13" t="s">
        <v>3575</v>
      </c>
      <c r="C2337" s="13"/>
      <c r="D2337" s="13"/>
      <c r="E2337" s="13">
        <v>874</v>
      </c>
      <c r="F2337" s="14" t="s">
        <v>3574</v>
      </c>
      <c r="G2337" s="15">
        <f t="shared" si="61"/>
        <v>14.7</v>
      </c>
      <c r="H2337" s="55">
        <f t="shared" si="62"/>
        <v>4.8999999999999995</v>
      </c>
    </row>
    <row r="2338" spans="1:8" x14ac:dyDescent="0.25">
      <c r="A2338" s="13"/>
      <c r="B2338" s="13"/>
      <c r="C2338" s="13"/>
      <c r="D2338" s="13"/>
      <c r="E2338" s="13"/>
      <c r="F2338" s="14"/>
      <c r="G2338" s="15" t="str">
        <f t="shared" si="61"/>
        <v/>
      </c>
      <c r="H2338" s="55"/>
    </row>
    <row r="2339" spans="1:8" x14ac:dyDescent="0.25">
      <c r="A2339" s="13" t="s">
        <v>3576</v>
      </c>
      <c r="B2339" s="13" t="s">
        <v>3577</v>
      </c>
      <c r="C2339" s="13"/>
      <c r="D2339" s="13">
        <v>420</v>
      </c>
      <c r="E2339" s="13"/>
      <c r="F2339" s="14" t="s">
        <v>1619</v>
      </c>
      <c r="G2339" s="15">
        <f t="shared" si="61"/>
        <v>11.1</v>
      </c>
      <c r="H2339" s="55">
        <f t="shared" si="62"/>
        <v>3.6999999999999997</v>
      </c>
    </row>
    <row r="2340" spans="1:8" x14ac:dyDescent="0.25">
      <c r="A2340" s="13"/>
      <c r="B2340" s="13"/>
      <c r="C2340" s="13"/>
      <c r="D2340" s="13"/>
      <c r="E2340" s="13"/>
      <c r="F2340" s="14"/>
      <c r="G2340" s="15" t="str">
        <f t="shared" si="61"/>
        <v/>
      </c>
      <c r="H2340" s="55"/>
    </row>
    <row r="2341" spans="1:8" x14ac:dyDescent="0.25">
      <c r="A2341" s="13" t="s">
        <v>3578</v>
      </c>
      <c r="B2341" s="13" t="s">
        <v>3579</v>
      </c>
      <c r="C2341" s="13"/>
      <c r="D2341" s="13">
        <v>163</v>
      </c>
      <c r="E2341" s="13"/>
      <c r="F2341" s="14" t="s">
        <v>3580</v>
      </c>
      <c r="G2341" s="15">
        <f t="shared" si="61"/>
        <v>6.9</v>
      </c>
      <c r="H2341" s="55">
        <f t="shared" si="62"/>
        <v>2.3000000000000003</v>
      </c>
    </row>
    <row r="2342" spans="1:8" x14ac:dyDescent="0.25">
      <c r="A2342" s="13"/>
      <c r="B2342" s="13"/>
      <c r="C2342" s="13"/>
      <c r="D2342" s="13"/>
      <c r="E2342" s="13"/>
      <c r="F2342" s="14"/>
      <c r="G2342" s="15" t="str">
        <f t="shared" si="61"/>
        <v/>
      </c>
      <c r="H2342" s="55"/>
    </row>
    <row r="2343" spans="1:8" x14ac:dyDescent="0.25">
      <c r="A2343" s="13" t="s">
        <v>3581</v>
      </c>
      <c r="B2343" s="13" t="s">
        <v>3582</v>
      </c>
      <c r="C2343" s="13"/>
      <c r="D2343" s="13">
        <v>148</v>
      </c>
      <c r="E2343" s="13"/>
      <c r="F2343" s="14" t="s">
        <v>149</v>
      </c>
      <c r="G2343" s="15">
        <f t="shared" si="61"/>
        <v>6.6</v>
      </c>
      <c r="H2343" s="55">
        <f t="shared" si="62"/>
        <v>2.1999999999999997</v>
      </c>
    </row>
    <row r="2344" spans="1:8" x14ac:dyDescent="0.25">
      <c r="A2344" s="13"/>
      <c r="B2344" s="13"/>
      <c r="C2344" s="13"/>
      <c r="D2344" s="13"/>
      <c r="E2344" s="13"/>
      <c r="F2344" s="14"/>
      <c r="G2344" s="15" t="str">
        <f t="shared" si="61"/>
        <v/>
      </c>
      <c r="H2344" s="55"/>
    </row>
    <row r="2345" spans="1:8" x14ac:dyDescent="0.25">
      <c r="A2345" s="13" t="s">
        <v>3583</v>
      </c>
      <c r="B2345" s="13" t="s">
        <v>3584</v>
      </c>
      <c r="C2345" s="13"/>
      <c r="D2345" s="13">
        <v>331</v>
      </c>
      <c r="E2345" s="13"/>
      <c r="F2345" s="14" t="s">
        <v>796</v>
      </c>
      <c r="G2345" s="15">
        <f t="shared" si="61"/>
        <v>9.6999999999999993</v>
      </c>
      <c r="H2345" s="55">
        <f t="shared" si="62"/>
        <v>3.2333333333333329</v>
      </c>
    </row>
    <row r="2346" spans="1:8" x14ac:dyDescent="0.25">
      <c r="A2346" s="13"/>
      <c r="B2346" s="13"/>
      <c r="C2346" s="13"/>
      <c r="D2346" s="13"/>
      <c r="E2346" s="13"/>
      <c r="F2346" s="14"/>
      <c r="G2346" s="15" t="str">
        <f t="shared" si="61"/>
        <v/>
      </c>
      <c r="H2346" s="55"/>
    </row>
    <row r="2347" spans="1:8" x14ac:dyDescent="0.25">
      <c r="A2347" s="13" t="s">
        <v>3585</v>
      </c>
      <c r="B2347" s="13" t="s">
        <v>3586</v>
      </c>
      <c r="C2347" s="13"/>
      <c r="D2347" s="13">
        <v>2480</v>
      </c>
      <c r="E2347" s="13"/>
      <c r="F2347" s="14" t="s">
        <v>3587</v>
      </c>
      <c r="G2347" s="15">
        <f t="shared" si="61"/>
        <v>45.1</v>
      </c>
      <c r="H2347" s="55">
        <f t="shared" si="62"/>
        <v>15.033333333333333</v>
      </c>
    </row>
    <row r="2348" spans="1:8" x14ac:dyDescent="0.25">
      <c r="A2348" s="13"/>
      <c r="B2348" s="13" t="s">
        <v>3588</v>
      </c>
      <c r="C2348" s="13">
        <v>3188</v>
      </c>
      <c r="D2348" s="13"/>
      <c r="E2348" s="13"/>
      <c r="F2348" s="14" t="s">
        <v>3589</v>
      </c>
      <c r="G2348" s="15">
        <f t="shared" si="61"/>
        <v>42.5</v>
      </c>
      <c r="H2348" s="55">
        <f t="shared" si="62"/>
        <v>14.166666666666666</v>
      </c>
    </row>
    <row r="2349" spans="1:8" x14ac:dyDescent="0.25">
      <c r="A2349" s="13"/>
      <c r="B2349" s="13" t="s">
        <v>3590</v>
      </c>
      <c r="C2349" s="13">
        <v>3065</v>
      </c>
      <c r="D2349" s="13"/>
      <c r="E2349" s="13"/>
      <c r="F2349" s="14" t="s">
        <v>3591</v>
      </c>
      <c r="G2349" s="15">
        <f t="shared" si="61"/>
        <v>41</v>
      </c>
      <c r="H2349" s="55">
        <f t="shared" si="62"/>
        <v>13.666666666666666</v>
      </c>
    </row>
    <row r="2350" spans="1:8" x14ac:dyDescent="0.25">
      <c r="A2350" s="13"/>
      <c r="B2350" s="13" t="s">
        <v>3592</v>
      </c>
      <c r="C2350" s="13">
        <v>3418</v>
      </c>
      <c r="D2350" s="13"/>
      <c r="E2350" s="13"/>
      <c r="F2350" s="14" t="s">
        <v>2786</v>
      </c>
      <c r="G2350" s="15">
        <f t="shared" si="61"/>
        <v>45.2</v>
      </c>
      <c r="H2350" s="55">
        <f t="shared" si="62"/>
        <v>15.066666666666668</v>
      </c>
    </row>
    <row r="2351" spans="1:8" x14ac:dyDescent="0.25">
      <c r="A2351" s="13"/>
      <c r="B2351" s="13" t="s">
        <v>3593</v>
      </c>
      <c r="C2351" s="13"/>
      <c r="D2351" s="13"/>
      <c r="E2351" s="13">
        <v>2770</v>
      </c>
      <c r="F2351" s="14" t="s">
        <v>3589</v>
      </c>
      <c r="G2351" s="15">
        <f t="shared" si="61"/>
        <v>37.4</v>
      </c>
      <c r="H2351" s="55">
        <f t="shared" si="62"/>
        <v>12.466666666666667</v>
      </c>
    </row>
    <row r="2352" spans="1:8" x14ac:dyDescent="0.25">
      <c r="A2352" s="13"/>
      <c r="B2352" s="13" t="s">
        <v>3594</v>
      </c>
      <c r="C2352" s="13"/>
      <c r="D2352" s="13"/>
      <c r="E2352" s="13">
        <v>2944</v>
      </c>
      <c r="F2352" s="14" t="s">
        <v>3591</v>
      </c>
      <c r="G2352" s="15">
        <f t="shared" si="61"/>
        <v>39.5</v>
      </c>
      <c r="H2352" s="55">
        <f t="shared" si="62"/>
        <v>13.166666666666666</v>
      </c>
    </row>
    <row r="2353" spans="1:8" x14ac:dyDescent="0.25">
      <c r="A2353" s="13"/>
      <c r="B2353" s="13" t="s">
        <v>3595</v>
      </c>
      <c r="C2353" s="13"/>
      <c r="D2353" s="13"/>
      <c r="E2353" s="13">
        <v>3755</v>
      </c>
      <c r="F2353" s="14" t="s">
        <v>2786</v>
      </c>
      <c r="G2353" s="15">
        <f t="shared" si="61"/>
        <v>49.3</v>
      </c>
      <c r="H2353" s="55">
        <f t="shared" si="62"/>
        <v>16.433333333333334</v>
      </c>
    </row>
    <row r="2354" spans="1:8" x14ac:dyDescent="0.25">
      <c r="A2354" s="13"/>
      <c r="B2354" s="13"/>
      <c r="C2354" s="13"/>
      <c r="D2354" s="13"/>
      <c r="E2354" s="13"/>
      <c r="F2354" s="14"/>
      <c r="G2354" s="15" t="str">
        <f t="shared" si="61"/>
        <v/>
      </c>
      <c r="H2354" s="55"/>
    </row>
    <row r="2355" spans="1:8" ht="15" customHeight="1" x14ac:dyDescent="0.25">
      <c r="A2355" s="13" t="s">
        <v>3596</v>
      </c>
      <c r="B2355" s="13" t="s">
        <v>3597</v>
      </c>
      <c r="C2355" s="13"/>
      <c r="D2355" s="13">
        <v>319</v>
      </c>
      <c r="E2355" s="13"/>
      <c r="F2355" s="14" t="s">
        <v>3598</v>
      </c>
      <c r="G2355" s="15">
        <f t="shared" si="61"/>
        <v>9.5</v>
      </c>
      <c r="H2355" s="55">
        <f t="shared" si="62"/>
        <v>3.1666666666666665</v>
      </c>
    </row>
    <row r="2356" spans="1:8" x14ac:dyDescent="0.25">
      <c r="A2356" s="13"/>
      <c r="B2356" s="13" t="s">
        <v>3599</v>
      </c>
      <c r="C2356" s="13">
        <v>1235</v>
      </c>
      <c r="D2356" s="13"/>
      <c r="E2356" s="13"/>
      <c r="F2356" s="14" t="s">
        <v>3600</v>
      </c>
      <c r="G2356" s="15">
        <f t="shared" si="61"/>
        <v>19</v>
      </c>
      <c r="H2356" s="55">
        <f t="shared" si="62"/>
        <v>6.333333333333333</v>
      </c>
    </row>
    <row r="2357" spans="1:8" x14ac:dyDescent="0.25">
      <c r="A2357" s="13"/>
      <c r="B2357" s="13" t="s">
        <v>3601</v>
      </c>
      <c r="C2357" s="13"/>
      <c r="D2357" s="13"/>
      <c r="E2357" s="13">
        <v>1026</v>
      </c>
      <c r="F2357" s="14" t="s">
        <v>3602</v>
      </c>
      <c r="G2357" s="15">
        <f t="shared" si="61"/>
        <v>16.5</v>
      </c>
      <c r="H2357" s="55">
        <f t="shared" si="62"/>
        <v>5.5</v>
      </c>
    </row>
    <row r="2358" spans="1:8" x14ac:dyDescent="0.25">
      <c r="A2358" s="13"/>
      <c r="B2358" s="13"/>
      <c r="C2358" s="13"/>
      <c r="D2358" s="13"/>
      <c r="E2358" s="13"/>
      <c r="F2358" s="14"/>
      <c r="G2358" s="15" t="str">
        <f t="shared" si="61"/>
        <v/>
      </c>
      <c r="H2358" s="55"/>
    </row>
    <row r="2359" spans="1:8" x14ac:dyDescent="0.25">
      <c r="A2359" s="13" t="s">
        <v>3603</v>
      </c>
      <c r="B2359" s="13" t="s">
        <v>3604</v>
      </c>
      <c r="C2359" s="13"/>
      <c r="D2359" s="13">
        <v>384</v>
      </c>
      <c r="E2359" s="13"/>
      <c r="F2359" s="14" t="s">
        <v>3605</v>
      </c>
      <c r="G2359" s="15">
        <f t="shared" si="61"/>
        <v>10.5</v>
      </c>
      <c r="H2359" s="55">
        <f t="shared" si="62"/>
        <v>3.5</v>
      </c>
    </row>
    <row r="2360" spans="1:8" x14ac:dyDescent="0.25">
      <c r="A2360" s="13"/>
      <c r="B2360" s="13" t="s">
        <v>3606</v>
      </c>
      <c r="C2360" s="13">
        <v>1498</v>
      </c>
      <c r="D2360" s="13"/>
      <c r="E2360" s="13"/>
      <c r="F2360" s="14" t="s">
        <v>3607</v>
      </c>
      <c r="G2360" s="15">
        <f t="shared" si="61"/>
        <v>22.2</v>
      </c>
      <c r="H2360" s="55">
        <f t="shared" si="62"/>
        <v>7.3999999999999995</v>
      </c>
    </row>
    <row r="2361" spans="1:8" x14ac:dyDescent="0.25">
      <c r="A2361" s="13"/>
      <c r="B2361" s="13" t="s">
        <v>3608</v>
      </c>
      <c r="C2361" s="13"/>
      <c r="D2361" s="13"/>
      <c r="E2361" s="13">
        <v>1233</v>
      </c>
      <c r="F2361" s="14" t="s">
        <v>3605</v>
      </c>
      <c r="G2361" s="15">
        <f t="shared" ref="G2361:G2384" si="63">IF(B2361="","",ROUND(IF(LEFT(B2361,1)="M",D2361*$G$2507+$G$2506,SUM(C2361:E2361)*$G$2508+$G$2506),1))</f>
        <v>19</v>
      </c>
      <c r="H2361" s="55">
        <f t="shared" si="62"/>
        <v>6.333333333333333</v>
      </c>
    </row>
    <row r="2362" spans="1:8" x14ac:dyDescent="0.25">
      <c r="A2362" s="13"/>
      <c r="B2362" s="13"/>
      <c r="C2362" s="13"/>
      <c r="D2362" s="13"/>
      <c r="E2362" s="13"/>
      <c r="F2362" s="14"/>
      <c r="G2362" s="15" t="str">
        <f t="shared" si="63"/>
        <v/>
      </c>
      <c r="H2362" s="55"/>
    </row>
    <row r="2363" spans="1:8" x14ac:dyDescent="0.25">
      <c r="A2363" s="13" t="s">
        <v>3609</v>
      </c>
      <c r="B2363" s="13" t="s">
        <v>3610</v>
      </c>
      <c r="C2363" s="13"/>
      <c r="D2363" s="13">
        <v>236</v>
      </c>
      <c r="E2363" s="13"/>
      <c r="F2363" s="14" t="s">
        <v>3611</v>
      </c>
      <c r="G2363" s="15">
        <f t="shared" si="63"/>
        <v>8.1</v>
      </c>
      <c r="H2363" s="55">
        <f t="shared" si="62"/>
        <v>2.6999999999999997</v>
      </c>
    </row>
    <row r="2364" spans="1:8" x14ac:dyDescent="0.25">
      <c r="A2364" s="13"/>
      <c r="B2364" s="13" t="s">
        <v>3612</v>
      </c>
      <c r="C2364" s="13">
        <v>1138</v>
      </c>
      <c r="D2364" s="13"/>
      <c r="E2364" s="13"/>
      <c r="F2364" s="14" t="s">
        <v>3613</v>
      </c>
      <c r="G2364" s="15">
        <f t="shared" si="63"/>
        <v>17.899999999999999</v>
      </c>
      <c r="H2364" s="55">
        <f t="shared" si="62"/>
        <v>5.9666666666666659</v>
      </c>
    </row>
    <row r="2365" spans="1:8" x14ac:dyDescent="0.25">
      <c r="A2365" s="13"/>
      <c r="B2365" s="13" t="s">
        <v>3614</v>
      </c>
      <c r="C2365" s="13"/>
      <c r="D2365" s="13"/>
      <c r="E2365" s="13">
        <v>550</v>
      </c>
      <c r="F2365" s="14" t="s">
        <v>3615</v>
      </c>
      <c r="G2365" s="15">
        <f t="shared" si="63"/>
        <v>10.8</v>
      </c>
      <c r="H2365" s="55">
        <f t="shared" si="62"/>
        <v>3.6</v>
      </c>
    </row>
    <row r="2366" spans="1:8" x14ac:dyDescent="0.25">
      <c r="A2366" s="13"/>
      <c r="B2366" s="13"/>
      <c r="C2366" s="13"/>
      <c r="D2366" s="13"/>
      <c r="E2366" s="13"/>
      <c r="F2366" s="14"/>
      <c r="G2366" s="15" t="str">
        <f t="shared" si="63"/>
        <v/>
      </c>
      <c r="H2366" s="55"/>
    </row>
    <row r="2367" spans="1:8" x14ac:dyDescent="0.25">
      <c r="A2367" s="13" t="s">
        <v>3616</v>
      </c>
      <c r="B2367" s="13" t="s">
        <v>3617</v>
      </c>
      <c r="C2367" s="13"/>
      <c r="D2367" s="13">
        <v>1328</v>
      </c>
      <c r="E2367" s="13"/>
      <c r="F2367" s="14" t="s">
        <v>3618</v>
      </c>
      <c r="G2367" s="15">
        <f t="shared" si="63"/>
        <v>26.1</v>
      </c>
      <c r="H2367" s="55">
        <f t="shared" si="62"/>
        <v>8.7000000000000011</v>
      </c>
    </row>
    <row r="2368" spans="1:8" x14ac:dyDescent="0.25">
      <c r="A2368" s="13"/>
      <c r="B2368" s="13" t="s">
        <v>3619</v>
      </c>
      <c r="C2368" s="13">
        <v>2760</v>
      </c>
      <c r="D2368" s="13"/>
      <c r="E2368" s="13"/>
      <c r="F2368" s="14" t="s">
        <v>1483</v>
      </c>
      <c r="G2368" s="15">
        <f t="shared" si="63"/>
        <v>37.299999999999997</v>
      </c>
      <c r="H2368" s="55">
        <f t="shared" si="62"/>
        <v>12.433333333333332</v>
      </c>
    </row>
    <row r="2369" spans="1:8" x14ac:dyDescent="0.25">
      <c r="A2369" s="13"/>
      <c r="B2369" s="13" t="s">
        <v>3620</v>
      </c>
      <c r="C2369" s="13"/>
      <c r="D2369" s="13"/>
      <c r="E2369" s="13">
        <v>1218</v>
      </c>
      <c r="F2369" s="14" t="s">
        <v>3621</v>
      </c>
      <c r="G2369" s="15">
        <f t="shared" si="63"/>
        <v>18.8</v>
      </c>
      <c r="H2369" s="55">
        <f t="shared" si="62"/>
        <v>6.2666666666666666</v>
      </c>
    </row>
    <row r="2370" spans="1:8" x14ac:dyDescent="0.25">
      <c r="A2370" s="13"/>
      <c r="B2370" s="13"/>
      <c r="C2370" s="13"/>
      <c r="D2370" s="13"/>
      <c r="E2370" s="13"/>
      <c r="F2370" s="14"/>
      <c r="G2370" s="15" t="str">
        <f t="shared" si="63"/>
        <v/>
      </c>
      <c r="H2370" s="55"/>
    </row>
    <row r="2371" spans="1:8" x14ac:dyDescent="0.25">
      <c r="A2371" s="13" t="s">
        <v>3622</v>
      </c>
      <c r="B2371" s="13" t="s">
        <v>3623</v>
      </c>
      <c r="C2371" s="13"/>
      <c r="D2371" s="13">
        <v>651</v>
      </c>
      <c r="E2371" s="13"/>
      <c r="F2371" s="14" t="s">
        <v>3624</v>
      </c>
      <c r="G2371" s="15">
        <f t="shared" si="63"/>
        <v>14.9</v>
      </c>
      <c r="H2371" s="55">
        <f t="shared" si="62"/>
        <v>4.9666666666666668</v>
      </c>
    </row>
    <row r="2372" spans="1:8" x14ac:dyDescent="0.25">
      <c r="A2372" s="13"/>
      <c r="B2372" s="13" t="s">
        <v>3625</v>
      </c>
      <c r="C2372" s="13">
        <v>1437</v>
      </c>
      <c r="D2372" s="13"/>
      <c r="E2372" s="13"/>
      <c r="F2372" s="14" t="s">
        <v>370</v>
      </c>
      <c r="G2372" s="15">
        <f t="shared" si="63"/>
        <v>21.4</v>
      </c>
      <c r="H2372" s="55">
        <f t="shared" si="62"/>
        <v>7.1333333333333329</v>
      </c>
    </row>
    <row r="2373" spans="1:8" x14ac:dyDescent="0.25">
      <c r="A2373" s="13"/>
      <c r="B2373" s="13" t="s">
        <v>3626</v>
      </c>
      <c r="C2373" s="13">
        <v>2009</v>
      </c>
      <c r="D2373" s="13"/>
      <c r="E2373" s="13"/>
      <c r="F2373" s="14" t="s">
        <v>375</v>
      </c>
      <c r="G2373" s="15">
        <f t="shared" si="63"/>
        <v>28.3</v>
      </c>
      <c r="H2373" s="55">
        <f t="shared" si="62"/>
        <v>9.4333333333333336</v>
      </c>
    </row>
    <row r="2374" spans="1:8" x14ac:dyDescent="0.25">
      <c r="A2374" s="13"/>
      <c r="B2374" s="13" t="s">
        <v>3627</v>
      </c>
      <c r="C2374" s="13"/>
      <c r="D2374" s="13"/>
      <c r="E2374" s="13">
        <v>2523</v>
      </c>
      <c r="F2374" s="14" t="s">
        <v>3628</v>
      </c>
      <c r="G2374" s="15">
        <f t="shared" si="63"/>
        <v>34.5</v>
      </c>
      <c r="H2374" s="55">
        <f t="shared" si="62"/>
        <v>11.5</v>
      </c>
    </row>
    <row r="2375" spans="1:8" x14ac:dyDescent="0.25">
      <c r="A2375" s="13"/>
      <c r="B2375" s="13"/>
      <c r="C2375" s="13"/>
      <c r="D2375" s="13"/>
      <c r="E2375" s="13"/>
      <c r="F2375" s="14"/>
      <c r="G2375" s="15" t="str">
        <f t="shared" si="63"/>
        <v/>
      </c>
      <c r="H2375" s="55"/>
    </row>
    <row r="2376" spans="1:8" x14ac:dyDescent="0.25">
      <c r="A2376" s="13" t="s">
        <v>3629</v>
      </c>
      <c r="B2376" s="13" t="s">
        <v>3630</v>
      </c>
      <c r="C2376" s="13"/>
      <c r="D2376" s="13">
        <v>554</v>
      </c>
      <c r="E2376" s="13"/>
      <c r="F2376" s="14" t="s">
        <v>1627</v>
      </c>
      <c r="G2376" s="15">
        <f t="shared" si="63"/>
        <v>13.3</v>
      </c>
      <c r="H2376" s="55">
        <f t="shared" si="62"/>
        <v>4.4333333333333336</v>
      </c>
    </row>
    <row r="2377" spans="1:8" x14ac:dyDescent="0.25">
      <c r="A2377" s="13"/>
      <c r="B2377" s="13" t="s">
        <v>3631</v>
      </c>
      <c r="C2377" s="13">
        <v>2516</v>
      </c>
      <c r="D2377" s="13"/>
      <c r="E2377" s="13"/>
      <c r="F2377" s="14" t="s">
        <v>3632</v>
      </c>
      <c r="G2377" s="15">
        <f t="shared" si="63"/>
        <v>34.4</v>
      </c>
      <c r="H2377" s="55">
        <f t="shared" si="62"/>
        <v>11.466666666666667</v>
      </c>
    </row>
    <row r="2378" spans="1:8" x14ac:dyDescent="0.25">
      <c r="A2378" s="13"/>
      <c r="B2378" s="13" t="s">
        <v>3633</v>
      </c>
      <c r="C2378" s="13"/>
      <c r="D2378" s="13"/>
      <c r="E2378" s="13">
        <v>1515</v>
      </c>
      <c r="F2378" s="14" t="s">
        <v>1627</v>
      </c>
      <c r="G2378" s="15">
        <f t="shared" si="63"/>
        <v>22.4</v>
      </c>
      <c r="H2378" s="55">
        <f t="shared" si="62"/>
        <v>7.4666666666666659</v>
      </c>
    </row>
    <row r="2379" spans="1:8" x14ac:dyDescent="0.25">
      <c r="A2379" s="13"/>
      <c r="B2379" s="13"/>
      <c r="C2379" s="13"/>
      <c r="D2379" s="13"/>
      <c r="E2379" s="13"/>
      <c r="F2379" s="14"/>
      <c r="G2379" s="15" t="str">
        <f t="shared" si="63"/>
        <v/>
      </c>
      <c r="H2379" s="55"/>
    </row>
    <row r="2380" spans="1:8" x14ac:dyDescent="0.25">
      <c r="A2380" s="13" t="s">
        <v>3641</v>
      </c>
      <c r="B2380" s="13" t="s">
        <v>3642</v>
      </c>
      <c r="C2380" s="13"/>
      <c r="D2380" s="13">
        <v>467</v>
      </c>
      <c r="E2380" s="13"/>
      <c r="F2380" s="14" t="s">
        <v>3643</v>
      </c>
      <c r="G2380" s="15">
        <f t="shared" si="63"/>
        <v>11.9</v>
      </c>
      <c r="H2380" s="55">
        <f t="shared" si="62"/>
        <v>3.9666666666666668</v>
      </c>
    </row>
    <row r="2381" spans="1:8" x14ac:dyDescent="0.25">
      <c r="A2381" s="13"/>
      <c r="B2381" s="13" t="s">
        <v>3644</v>
      </c>
      <c r="C2381" s="13">
        <v>891</v>
      </c>
      <c r="D2381" s="13"/>
      <c r="E2381" s="13"/>
      <c r="F2381" s="14" t="s">
        <v>263</v>
      </c>
      <c r="G2381" s="15">
        <f t="shared" si="63"/>
        <v>14.9</v>
      </c>
      <c r="H2381" s="55">
        <f t="shared" si="62"/>
        <v>4.9666666666666668</v>
      </c>
    </row>
    <row r="2382" spans="1:8" x14ac:dyDescent="0.25">
      <c r="A2382" s="13"/>
      <c r="B2382" s="13" t="s">
        <v>3645</v>
      </c>
      <c r="C2382" s="13"/>
      <c r="D2382" s="13"/>
      <c r="E2382" s="13">
        <v>759</v>
      </c>
      <c r="F2382" s="14" t="s">
        <v>263</v>
      </c>
      <c r="G2382" s="15">
        <f t="shared" si="63"/>
        <v>13.3</v>
      </c>
      <c r="H2382" s="55">
        <f t="shared" si="62"/>
        <v>4.4333333333333336</v>
      </c>
    </row>
    <row r="2383" spans="1:8" x14ac:dyDescent="0.25">
      <c r="A2383" s="13"/>
      <c r="B2383" s="13"/>
      <c r="C2383" s="13"/>
      <c r="D2383" s="13"/>
      <c r="E2383" s="13"/>
      <c r="F2383" s="14"/>
      <c r="G2383" s="15" t="str">
        <f t="shared" si="63"/>
        <v/>
      </c>
      <c r="H2383" s="55"/>
    </row>
    <row r="2384" spans="1:8" x14ac:dyDescent="0.25">
      <c r="A2384" s="13" t="s">
        <v>3646</v>
      </c>
      <c r="B2384" s="13" t="s">
        <v>3647</v>
      </c>
      <c r="C2384" s="13"/>
      <c r="D2384" s="13">
        <v>112</v>
      </c>
      <c r="E2384" s="13"/>
      <c r="F2384" s="14" t="s">
        <v>3648</v>
      </c>
      <c r="G2384" s="15">
        <f t="shared" si="63"/>
        <v>6</v>
      </c>
      <c r="H2384" s="55">
        <f t="shared" si="62"/>
        <v>2</v>
      </c>
    </row>
    <row r="2385" spans="1:8" x14ac:dyDescent="0.25">
      <c r="A2385" s="13"/>
      <c r="B2385" s="13"/>
      <c r="C2385" s="13"/>
      <c r="D2385" s="13"/>
      <c r="E2385" s="13"/>
      <c r="F2385" s="14"/>
      <c r="G2385" s="15"/>
      <c r="H2385" s="55"/>
    </row>
    <row r="2386" spans="1:8" ht="15" customHeight="1" x14ac:dyDescent="0.25">
      <c r="A2386" s="13" t="s">
        <v>3701</v>
      </c>
      <c r="B2386" s="13" t="s">
        <v>3702</v>
      </c>
      <c r="C2386" s="13"/>
      <c r="D2386" s="13">
        <v>673</v>
      </c>
      <c r="E2386" s="13"/>
      <c r="F2386" s="14" t="s">
        <v>3703</v>
      </c>
      <c r="G2386" s="15">
        <f t="shared" ref="G2386:G2419" si="64">IF(B2386="","",ROUND(IF(LEFT(B2386,1)="M",D2386*$G$2507+$G$2506,SUM(C2386:E2386)*$G$2508+$G$2506),1))</f>
        <v>15.3</v>
      </c>
      <c r="H2386" s="55">
        <f t="shared" si="62"/>
        <v>5.1000000000000005</v>
      </c>
    </row>
    <row r="2387" spans="1:8" x14ac:dyDescent="0.25">
      <c r="A2387" s="13"/>
      <c r="B2387" s="13" t="s">
        <v>3704</v>
      </c>
      <c r="C2387" s="13">
        <v>2567</v>
      </c>
      <c r="D2387" s="13"/>
      <c r="E2387" s="13"/>
      <c r="F2387" s="14" t="s">
        <v>3705</v>
      </c>
      <c r="G2387" s="15">
        <f t="shared" si="64"/>
        <v>35</v>
      </c>
      <c r="H2387" s="55">
        <f t="shared" si="62"/>
        <v>11.666666666666666</v>
      </c>
    </row>
    <row r="2388" spans="1:8" x14ac:dyDescent="0.25">
      <c r="A2388" s="13"/>
      <c r="B2388" s="13" t="s">
        <v>3706</v>
      </c>
      <c r="C2388" s="13"/>
      <c r="D2388" s="13"/>
      <c r="E2388" s="13">
        <v>1635</v>
      </c>
      <c r="F2388" s="14" t="s">
        <v>3707</v>
      </c>
      <c r="G2388" s="15">
        <f t="shared" si="64"/>
        <v>23.8</v>
      </c>
      <c r="H2388" s="55">
        <f t="shared" si="62"/>
        <v>7.9333333333333336</v>
      </c>
    </row>
    <row r="2389" spans="1:8" x14ac:dyDescent="0.25">
      <c r="A2389" s="13"/>
      <c r="B2389" s="13"/>
      <c r="C2389" s="13"/>
      <c r="D2389" s="13"/>
      <c r="E2389" s="13"/>
      <c r="F2389" s="14"/>
      <c r="G2389" s="15" t="str">
        <f t="shared" si="64"/>
        <v/>
      </c>
      <c r="H2389" s="55"/>
    </row>
    <row r="2390" spans="1:8" x14ac:dyDescent="0.25">
      <c r="A2390" s="13" t="s">
        <v>3634</v>
      </c>
      <c r="B2390" s="13" t="s">
        <v>3635</v>
      </c>
      <c r="C2390" s="13"/>
      <c r="D2390" s="13">
        <v>586</v>
      </c>
      <c r="E2390" s="13"/>
      <c r="F2390" s="14" t="s">
        <v>3636</v>
      </c>
      <c r="G2390" s="15">
        <f t="shared" si="64"/>
        <v>13.9</v>
      </c>
      <c r="H2390" s="55">
        <f t="shared" si="62"/>
        <v>4.6333333333333337</v>
      </c>
    </row>
    <row r="2391" spans="1:8" x14ac:dyDescent="0.25">
      <c r="A2391" s="13"/>
      <c r="B2391" s="13" t="s">
        <v>3637</v>
      </c>
      <c r="C2391" s="13">
        <v>1658</v>
      </c>
      <c r="D2391" s="13"/>
      <c r="E2391" s="13"/>
      <c r="F2391" s="14" t="s">
        <v>3638</v>
      </c>
      <c r="G2391" s="15">
        <f t="shared" si="64"/>
        <v>24.1</v>
      </c>
      <c r="H2391" s="55">
        <f t="shared" si="62"/>
        <v>8.0333333333333332</v>
      </c>
    </row>
    <row r="2392" spans="1:8" x14ac:dyDescent="0.25">
      <c r="A2392" s="13"/>
      <c r="B2392" s="13" t="s">
        <v>3639</v>
      </c>
      <c r="C2392" s="13"/>
      <c r="D2392" s="13"/>
      <c r="E2392" s="13">
        <v>600</v>
      </c>
      <c r="F2392" s="14" t="s">
        <v>3640</v>
      </c>
      <c r="G2392" s="15">
        <f t="shared" si="64"/>
        <v>11.4</v>
      </c>
      <c r="H2392" s="55">
        <f t="shared" ref="H2392:H2456" si="65">G2392/3</f>
        <v>3.8000000000000003</v>
      </c>
    </row>
    <row r="2393" spans="1:8" x14ac:dyDescent="0.25">
      <c r="A2393" s="13"/>
      <c r="B2393" s="13"/>
      <c r="C2393" s="13"/>
      <c r="D2393" s="13"/>
      <c r="E2393" s="13"/>
      <c r="F2393" s="14"/>
      <c r="G2393" s="15" t="str">
        <f t="shared" si="64"/>
        <v/>
      </c>
      <c r="H2393" s="55"/>
    </row>
    <row r="2394" spans="1:8" ht="15" customHeight="1" x14ac:dyDescent="0.25">
      <c r="A2394" s="13" t="s">
        <v>3649</v>
      </c>
      <c r="B2394" s="13" t="s">
        <v>3650</v>
      </c>
      <c r="C2394" s="13"/>
      <c r="D2394" s="13">
        <v>402</v>
      </c>
      <c r="E2394" s="13"/>
      <c r="F2394" s="14" t="s">
        <v>80</v>
      </c>
      <c r="G2394" s="15">
        <f t="shared" si="64"/>
        <v>10.8</v>
      </c>
      <c r="H2394" s="55">
        <f t="shared" si="65"/>
        <v>3.6</v>
      </c>
    </row>
    <row r="2395" spans="1:8" x14ac:dyDescent="0.25">
      <c r="A2395" s="13"/>
      <c r="B2395" s="13" t="s">
        <v>3651</v>
      </c>
      <c r="C2395" s="13">
        <v>1378</v>
      </c>
      <c r="D2395" s="13"/>
      <c r="E2395" s="13"/>
      <c r="F2395" s="14" t="s">
        <v>3652</v>
      </c>
      <c r="G2395" s="15">
        <f t="shared" si="64"/>
        <v>20.7</v>
      </c>
      <c r="H2395" s="55">
        <f t="shared" si="65"/>
        <v>6.8999999999999995</v>
      </c>
    </row>
    <row r="2396" spans="1:8" x14ac:dyDescent="0.25">
      <c r="A2396" s="13"/>
      <c r="B2396" s="13" t="s">
        <v>3653</v>
      </c>
      <c r="C2396" s="13"/>
      <c r="D2396" s="13"/>
      <c r="E2396" s="13">
        <v>903</v>
      </c>
      <c r="F2396" s="14" t="s">
        <v>1576</v>
      </c>
      <c r="G2396" s="15">
        <f t="shared" si="64"/>
        <v>15</v>
      </c>
      <c r="H2396" s="55">
        <f t="shared" si="65"/>
        <v>5</v>
      </c>
    </row>
    <row r="2397" spans="1:8" x14ac:dyDescent="0.25">
      <c r="A2397" s="13"/>
      <c r="B2397" s="13" t="s">
        <v>3989</v>
      </c>
      <c r="C2397" s="13"/>
      <c r="D2397" s="13">
        <v>49</v>
      </c>
      <c r="E2397" s="13"/>
      <c r="F2397" s="14" t="s">
        <v>3990</v>
      </c>
      <c r="G2397" s="15">
        <f t="shared" ref="G2397:G2398" si="66">IF(B2397="","",ROUND(IF(LEFT(B2397,1)="M",D2397*$G$2507+$G$2506,SUM(C2397:E2397)*$G$2508+$G$2506),1))</f>
        <v>5</v>
      </c>
      <c r="H2397" s="55">
        <f t="shared" ref="H2397:H2398" si="67">G2397/3</f>
        <v>1.6666666666666667</v>
      </c>
    </row>
    <row r="2398" spans="1:8" x14ac:dyDescent="0.25">
      <c r="A2398" s="13"/>
      <c r="B2398" s="13" t="s">
        <v>3991</v>
      </c>
      <c r="C2398" s="13"/>
      <c r="D2398" s="13"/>
      <c r="E2398" s="13">
        <v>145</v>
      </c>
      <c r="F2398" s="14" t="s">
        <v>3992</v>
      </c>
      <c r="G2398" s="15">
        <f t="shared" si="66"/>
        <v>5.9</v>
      </c>
      <c r="H2398" s="55">
        <f t="shared" si="67"/>
        <v>1.9666666666666668</v>
      </c>
    </row>
    <row r="2399" spans="1:8" x14ac:dyDescent="0.25">
      <c r="A2399" s="13"/>
      <c r="B2399" s="13"/>
      <c r="C2399" s="13"/>
      <c r="D2399" s="13"/>
      <c r="E2399" s="13"/>
      <c r="F2399" s="14"/>
      <c r="G2399" s="15" t="str">
        <f t="shared" si="64"/>
        <v/>
      </c>
      <c r="H2399" s="55"/>
    </row>
    <row r="2400" spans="1:8" x14ac:dyDescent="0.25">
      <c r="A2400" s="13" t="s">
        <v>3654</v>
      </c>
      <c r="B2400" s="13" t="s">
        <v>3655</v>
      </c>
      <c r="C2400" s="13"/>
      <c r="D2400" s="13">
        <v>139</v>
      </c>
      <c r="E2400" s="13"/>
      <c r="F2400" s="14" t="s">
        <v>3656</v>
      </c>
      <c r="G2400" s="15">
        <f t="shared" si="64"/>
        <v>6.5</v>
      </c>
      <c r="H2400" s="55">
        <f t="shared" si="65"/>
        <v>2.1666666666666665</v>
      </c>
    </row>
    <row r="2401" spans="1:8" x14ac:dyDescent="0.25">
      <c r="A2401" s="13"/>
      <c r="B2401" s="13" t="s">
        <v>3657</v>
      </c>
      <c r="C2401" s="13">
        <v>809</v>
      </c>
      <c r="D2401" s="13"/>
      <c r="E2401" s="13"/>
      <c r="F2401" s="14" t="s">
        <v>3658</v>
      </c>
      <c r="G2401" s="15">
        <f t="shared" si="64"/>
        <v>13.9</v>
      </c>
      <c r="H2401" s="55">
        <f t="shared" si="65"/>
        <v>4.6333333333333337</v>
      </c>
    </row>
    <row r="2402" spans="1:8" x14ac:dyDescent="0.25">
      <c r="A2402" s="13"/>
      <c r="B2402" s="13" t="s">
        <v>3659</v>
      </c>
      <c r="C2402" s="13"/>
      <c r="D2402" s="13"/>
      <c r="E2402" s="13">
        <v>357</v>
      </c>
      <c r="F2402" s="14" t="s">
        <v>3656</v>
      </c>
      <c r="G2402" s="15">
        <f t="shared" si="64"/>
        <v>8.5</v>
      </c>
      <c r="H2402" s="55">
        <f t="shared" si="65"/>
        <v>2.8333333333333335</v>
      </c>
    </row>
    <row r="2403" spans="1:8" x14ac:dyDescent="0.25">
      <c r="A2403" s="13"/>
      <c r="B2403" s="13"/>
      <c r="C2403" s="13"/>
      <c r="D2403" s="13"/>
      <c r="E2403" s="13"/>
      <c r="F2403" s="14"/>
      <c r="G2403" s="15" t="str">
        <f t="shared" si="64"/>
        <v/>
      </c>
      <c r="H2403" s="55"/>
    </row>
    <row r="2404" spans="1:8" x14ac:dyDescent="0.25">
      <c r="A2404" s="13" t="s">
        <v>3660</v>
      </c>
      <c r="B2404" s="13" t="s">
        <v>3661</v>
      </c>
      <c r="C2404" s="13"/>
      <c r="D2404" s="13">
        <v>1458</v>
      </c>
      <c r="E2404" s="13"/>
      <c r="F2404" s="14" t="s">
        <v>3662</v>
      </c>
      <c r="G2404" s="15">
        <f t="shared" si="64"/>
        <v>28.3</v>
      </c>
      <c r="H2404" s="55">
        <f t="shared" si="65"/>
        <v>9.4333333333333336</v>
      </c>
    </row>
    <row r="2405" spans="1:8" x14ac:dyDescent="0.25">
      <c r="A2405" s="13"/>
      <c r="B2405" s="13" t="s">
        <v>3663</v>
      </c>
      <c r="C2405" s="13">
        <v>3389</v>
      </c>
      <c r="D2405" s="13"/>
      <c r="E2405" s="13"/>
      <c r="F2405" s="14" t="s">
        <v>3664</v>
      </c>
      <c r="G2405" s="15">
        <f t="shared" si="64"/>
        <v>44.9</v>
      </c>
      <c r="H2405" s="55">
        <f t="shared" si="65"/>
        <v>14.966666666666667</v>
      </c>
    </row>
    <row r="2406" spans="1:8" x14ac:dyDescent="0.25">
      <c r="A2406" s="13"/>
      <c r="B2406" s="13" t="s">
        <v>3665</v>
      </c>
      <c r="C2406" s="13">
        <v>2962</v>
      </c>
      <c r="D2406" s="13"/>
      <c r="E2406" s="13"/>
      <c r="F2406" s="14" t="s">
        <v>3666</v>
      </c>
      <c r="G2406" s="15">
        <f t="shared" si="64"/>
        <v>39.700000000000003</v>
      </c>
      <c r="H2406" s="55">
        <f t="shared" si="65"/>
        <v>13.233333333333334</v>
      </c>
    </row>
    <row r="2407" spans="1:8" x14ac:dyDescent="0.25">
      <c r="A2407" s="13"/>
      <c r="B2407" s="13" t="s">
        <v>3667</v>
      </c>
      <c r="C2407" s="13"/>
      <c r="D2407" s="13"/>
      <c r="E2407" s="13">
        <v>2127</v>
      </c>
      <c r="F2407" s="14" t="s">
        <v>3668</v>
      </c>
      <c r="G2407" s="15">
        <f t="shared" si="64"/>
        <v>29.7</v>
      </c>
      <c r="H2407" s="55">
        <f t="shared" si="65"/>
        <v>9.9</v>
      </c>
    </row>
    <row r="2408" spans="1:8" x14ac:dyDescent="0.25">
      <c r="A2408" s="13"/>
      <c r="B2408" s="13" t="s">
        <v>3669</v>
      </c>
      <c r="C2408" s="13"/>
      <c r="D2408" s="13"/>
      <c r="E2408" s="13">
        <v>1697</v>
      </c>
      <c r="F2408" s="14" t="s">
        <v>3670</v>
      </c>
      <c r="G2408" s="15">
        <f t="shared" si="64"/>
        <v>24.6</v>
      </c>
      <c r="H2408" s="55">
        <f t="shared" si="65"/>
        <v>8.2000000000000011</v>
      </c>
    </row>
    <row r="2409" spans="1:8" x14ac:dyDescent="0.25">
      <c r="A2409" s="13"/>
      <c r="B2409" s="13"/>
      <c r="C2409" s="13"/>
      <c r="D2409" s="13"/>
      <c r="E2409" s="13"/>
      <c r="F2409" s="14"/>
      <c r="G2409" s="15" t="str">
        <f t="shared" si="64"/>
        <v/>
      </c>
      <c r="H2409" s="55"/>
    </row>
    <row r="2410" spans="1:8" x14ac:dyDescent="0.25">
      <c r="A2410" s="13" t="s">
        <v>3671</v>
      </c>
      <c r="B2410" s="13" t="s">
        <v>3672</v>
      </c>
      <c r="C2410" s="13"/>
      <c r="D2410" s="13">
        <v>27</v>
      </c>
      <c r="E2410" s="13"/>
      <c r="F2410" s="14" t="s">
        <v>3673</v>
      </c>
      <c r="G2410" s="15">
        <f t="shared" si="64"/>
        <v>4.5999999999999996</v>
      </c>
      <c r="H2410" s="55">
        <f t="shared" si="65"/>
        <v>1.5333333333333332</v>
      </c>
    </row>
    <row r="2411" spans="1:8" x14ac:dyDescent="0.25">
      <c r="A2411" s="13"/>
      <c r="B2411" s="13" t="s">
        <v>3674</v>
      </c>
      <c r="C2411" s="13"/>
      <c r="D2411" s="13"/>
      <c r="E2411" s="13">
        <v>122</v>
      </c>
      <c r="F2411" s="14" t="s">
        <v>3591</v>
      </c>
      <c r="G2411" s="15">
        <f t="shared" si="64"/>
        <v>5.7</v>
      </c>
      <c r="H2411" s="55">
        <f t="shared" si="65"/>
        <v>1.9000000000000001</v>
      </c>
    </row>
    <row r="2412" spans="1:8" x14ac:dyDescent="0.25">
      <c r="A2412" s="13"/>
      <c r="B2412" s="13"/>
      <c r="C2412" s="13"/>
      <c r="D2412" s="13"/>
      <c r="E2412" s="13"/>
      <c r="F2412" s="14"/>
      <c r="G2412" s="15" t="str">
        <f t="shared" si="64"/>
        <v/>
      </c>
      <c r="H2412" s="55"/>
    </row>
    <row r="2413" spans="1:8" x14ac:dyDescent="0.25">
      <c r="A2413" s="13" t="s">
        <v>3675</v>
      </c>
      <c r="B2413" s="13" t="s">
        <v>3676</v>
      </c>
      <c r="C2413" s="13"/>
      <c r="D2413" s="13">
        <v>325</v>
      </c>
      <c r="E2413" s="13"/>
      <c r="F2413" s="14" t="s">
        <v>3677</v>
      </c>
      <c r="G2413" s="15">
        <f t="shared" si="64"/>
        <v>9.6</v>
      </c>
      <c r="H2413" s="55">
        <f t="shared" si="65"/>
        <v>3.1999999999999997</v>
      </c>
    </row>
    <row r="2414" spans="1:8" x14ac:dyDescent="0.25">
      <c r="A2414" s="13"/>
      <c r="B2414" s="13" t="s">
        <v>3678</v>
      </c>
      <c r="C2414" s="13">
        <v>937</v>
      </c>
      <c r="D2414" s="13"/>
      <c r="E2414" s="13"/>
      <c r="F2414" s="14" t="s">
        <v>3679</v>
      </c>
      <c r="G2414" s="15">
        <f t="shared" si="64"/>
        <v>15.4</v>
      </c>
      <c r="H2414" s="55">
        <f t="shared" si="65"/>
        <v>5.1333333333333337</v>
      </c>
    </row>
    <row r="2415" spans="1:8" x14ac:dyDescent="0.25">
      <c r="A2415" s="13"/>
      <c r="B2415" s="13" t="s">
        <v>3680</v>
      </c>
      <c r="C2415" s="13"/>
      <c r="D2415" s="13"/>
      <c r="E2415" s="13">
        <v>649</v>
      </c>
      <c r="F2415" s="14" t="s">
        <v>3681</v>
      </c>
      <c r="G2415" s="15">
        <f t="shared" si="64"/>
        <v>12</v>
      </c>
      <c r="H2415" s="55">
        <f t="shared" si="65"/>
        <v>4</v>
      </c>
    </row>
    <row r="2416" spans="1:8" x14ac:dyDescent="0.25">
      <c r="A2416" s="13"/>
      <c r="B2416" s="13"/>
      <c r="C2416" s="13"/>
      <c r="D2416" s="13"/>
      <c r="E2416" s="13"/>
      <c r="F2416" s="14"/>
      <c r="G2416" s="15" t="str">
        <f t="shared" si="64"/>
        <v/>
      </c>
      <c r="H2416" s="55"/>
    </row>
    <row r="2417" spans="1:8" x14ac:dyDescent="0.25">
      <c r="A2417" s="13" t="s">
        <v>3682</v>
      </c>
      <c r="B2417" s="13" t="s">
        <v>3683</v>
      </c>
      <c r="C2417" s="13"/>
      <c r="D2417" s="13">
        <v>713</v>
      </c>
      <c r="E2417" s="13"/>
      <c r="F2417" s="14" t="s">
        <v>3684</v>
      </c>
      <c r="G2417" s="15">
        <f t="shared" si="64"/>
        <v>16</v>
      </c>
      <c r="H2417" s="55">
        <f t="shared" si="65"/>
        <v>5.333333333333333</v>
      </c>
    </row>
    <row r="2418" spans="1:8" x14ac:dyDescent="0.25">
      <c r="A2418" s="13"/>
      <c r="B2418" s="13" t="s">
        <v>3685</v>
      </c>
      <c r="C2418" s="13">
        <v>83</v>
      </c>
      <c r="D2418" s="13"/>
      <c r="E2418" s="13"/>
      <c r="F2418" s="14" t="s">
        <v>968</v>
      </c>
      <c r="G2418" s="15">
        <f t="shared" si="64"/>
        <v>5.2</v>
      </c>
      <c r="H2418" s="55">
        <f t="shared" si="65"/>
        <v>1.7333333333333334</v>
      </c>
    </row>
    <row r="2419" spans="1:8" x14ac:dyDescent="0.25">
      <c r="A2419" s="13"/>
      <c r="B2419" s="13" t="s">
        <v>3686</v>
      </c>
      <c r="C2419" s="13"/>
      <c r="D2419" s="13"/>
      <c r="E2419" s="13">
        <v>47</v>
      </c>
      <c r="F2419" s="14" t="s">
        <v>968</v>
      </c>
      <c r="G2419" s="15">
        <f t="shared" si="64"/>
        <v>4.8</v>
      </c>
      <c r="H2419" s="55">
        <f t="shared" si="65"/>
        <v>1.5999999999999999</v>
      </c>
    </row>
    <row r="2420" spans="1:8" x14ac:dyDescent="0.25">
      <c r="A2420" s="13"/>
      <c r="B2420" s="13"/>
      <c r="C2420" s="13"/>
      <c r="D2420" s="13"/>
      <c r="E2420" s="13"/>
      <c r="F2420" s="14"/>
      <c r="G2420" s="15" t="str">
        <f t="shared" ref="G2420:G2451" si="68">IF(B2420="","",ROUND(IF(LEFT(B2420,1)="M",D2420*$G$2507+$G$2506,SUM(C2420:E2420)*$G$2508+$G$2506),1))</f>
        <v/>
      </c>
      <c r="H2420" s="55"/>
    </row>
    <row r="2421" spans="1:8" x14ac:dyDescent="0.25">
      <c r="A2421" s="13" t="s">
        <v>3687</v>
      </c>
      <c r="B2421" s="13" t="s">
        <v>3688</v>
      </c>
      <c r="C2421" s="13"/>
      <c r="D2421" s="13">
        <v>563</v>
      </c>
      <c r="E2421" s="13"/>
      <c r="F2421" s="14" t="s">
        <v>2166</v>
      </c>
      <c r="G2421" s="15">
        <f t="shared" si="68"/>
        <v>13.5</v>
      </c>
      <c r="H2421" s="55">
        <f t="shared" si="65"/>
        <v>4.5</v>
      </c>
    </row>
    <row r="2422" spans="1:8" x14ac:dyDescent="0.25">
      <c r="A2422" s="13"/>
      <c r="B2422" s="13" t="s">
        <v>3689</v>
      </c>
      <c r="C2422" s="13">
        <v>2112</v>
      </c>
      <c r="D2422" s="13"/>
      <c r="E2422" s="13"/>
      <c r="F2422" s="14" t="s">
        <v>1369</v>
      </c>
      <c r="G2422" s="15">
        <f t="shared" si="68"/>
        <v>29.5</v>
      </c>
      <c r="H2422" s="55">
        <f t="shared" si="65"/>
        <v>9.8333333333333339</v>
      </c>
    </row>
    <row r="2423" spans="1:8" x14ac:dyDescent="0.25">
      <c r="A2423" s="13"/>
      <c r="B2423" s="13" t="s">
        <v>3690</v>
      </c>
      <c r="C2423" s="13"/>
      <c r="D2423" s="13"/>
      <c r="E2423" s="13">
        <v>1039</v>
      </c>
      <c r="F2423" s="14" t="s">
        <v>3691</v>
      </c>
      <c r="G2423" s="15">
        <f t="shared" si="68"/>
        <v>16.7</v>
      </c>
      <c r="H2423" s="55">
        <f t="shared" si="65"/>
        <v>5.5666666666666664</v>
      </c>
    </row>
    <row r="2424" spans="1:8" x14ac:dyDescent="0.25">
      <c r="A2424" s="13"/>
      <c r="B2424" s="13"/>
      <c r="C2424" s="13"/>
      <c r="D2424" s="13"/>
      <c r="E2424" s="13"/>
      <c r="F2424" s="14"/>
      <c r="G2424" s="15" t="str">
        <f t="shared" si="68"/>
        <v/>
      </c>
      <c r="H2424" s="55"/>
    </row>
    <row r="2425" spans="1:8" x14ac:dyDescent="0.25">
      <c r="A2425" s="13" t="s">
        <v>3692</v>
      </c>
      <c r="B2425" s="13" t="s">
        <v>3693</v>
      </c>
      <c r="C2425" s="13"/>
      <c r="D2425" s="13">
        <v>1250</v>
      </c>
      <c r="E2425" s="13"/>
      <c r="F2425" s="14" t="s">
        <v>3694</v>
      </c>
      <c r="G2425" s="15">
        <f t="shared" si="68"/>
        <v>24.8</v>
      </c>
      <c r="H2425" s="55">
        <f t="shared" si="65"/>
        <v>8.2666666666666675</v>
      </c>
    </row>
    <row r="2426" spans="1:8" x14ac:dyDescent="0.25">
      <c r="A2426" s="13"/>
      <c r="B2426" s="13" t="s">
        <v>3695</v>
      </c>
      <c r="C2426" s="13">
        <v>2410</v>
      </c>
      <c r="D2426" s="13"/>
      <c r="E2426" s="13"/>
      <c r="F2426" s="14" t="s">
        <v>3696</v>
      </c>
      <c r="G2426" s="15">
        <f t="shared" si="68"/>
        <v>33.1</v>
      </c>
      <c r="H2426" s="55">
        <f t="shared" si="65"/>
        <v>11.033333333333333</v>
      </c>
    </row>
    <row r="2427" spans="1:8" x14ac:dyDescent="0.25">
      <c r="A2427" s="13"/>
      <c r="B2427" s="13" t="s">
        <v>3697</v>
      </c>
      <c r="C2427" s="13">
        <v>2552</v>
      </c>
      <c r="D2427" s="13"/>
      <c r="E2427" s="13"/>
      <c r="F2427" s="14" t="s">
        <v>3698</v>
      </c>
      <c r="G2427" s="15">
        <f t="shared" si="68"/>
        <v>34.799999999999997</v>
      </c>
      <c r="H2427" s="55">
        <f t="shared" si="65"/>
        <v>11.6</v>
      </c>
    </row>
    <row r="2428" spans="1:8" x14ac:dyDescent="0.25">
      <c r="A2428" s="13"/>
      <c r="B2428" s="13" t="s">
        <v>3699</v>
      </c>
      <c r="C2428" s="13"/>
      <c r="D2428" s="13"/>
      <c r="E2428" s="13">
        <v>3876</v>
      </c>
      <c r="F2428" s="14" t="s">
        <v>3700</v>
      </c>
      <c r="G2428" s="15">
        <f t="shared" si="68"/>
        <v>50.7</v>
      </c>
      <c r="H2428" s="55">
        <f t="shared" si="65"/>
        <v>16.900000000000002</v>
      </c>
    </row>
    <row r="2429" spans="1:8" x14ac:dyDescent="0.25">
      <c r="A2429" s="13"/>
      <c r="B2429" s="13"/>
      <c r="C2429" s="13"/>
      <c r="D2429" s="13"/>
      <c r="E2429" s="13"/>
      <c r="F2429" s="14"/>
      <c r="G2429" s="15" t="str">
        <f t="shared" si="68"/>
        <v/>
      </c>
      <c r="H2429" s="55"/>
    </row>
    <row r="2430" spans="1:8" x14ac:dyDescent="0.25">
      <c r="A2430" s="13" t="s">
        <v>3708</v>
      </c>
      <c r="B2430" s="13" t="s">
        <v>3709</v>
      </c>
      <c r="C2430" s="13"/>
      <c r="D2430" s="13">
        <v>244</v>
      </c>
      <c r="E2430" s="13"/>
      <c r="F2430" s="14" t="s">
        <v>1758</v>
      </c>
      <c r="G2430" s="15">
        <f t="shared" si="68"/>
        <v>8.1999999999999993</v>
      </c>
      <c r="H2430" s="55">
        <f t="shared" si="65"/>
        <v>2.7333333333333329</v>
      </c>
    </row>
    <row r="2431" spans="1:8" x14ac:dyDescent="0.25">
      <c r="A2431" s="13"/>
      <c r="B2431" s="13" t="s">
        <v>3710</v>
      </c>
      <c r="C2431" s="13">
        <v>930</v>
      </c>
      <c r="D2431" s="13"/>
      <c r="E2431" s="13"/>
      <c r="F2431" s="14" t="s">
        <v>1758</v>
      </c>
      <c r="G2431" s="15">
        <f t="shared" si="68"/>
        <v>15.4</v>
      </c>
      <c r="H2431" s="55">
        <f t="shared" si="65"/>
        <v>5.1333333333333337</v>
      </c>
    </row>
    <row r="2432" spans="1:8" x14ac:dyDescent="0.25">
      <c r="A2432" s="13"/>
      <c r="B2432" s="13" t="s">
        <v>3711</v>
      </c>
      <c r="C2432" s="13"/>
      <c r="D2432" s="13"/>
      <c r="E2432" s="13">
        <v>703</v>
      </c>
      <c r="F2432" s="14" t="s">
        <v>1758</v>
      </c>
      <c r="G2432" s="15">
        <f t="shared" si="68"/>
        <v>12.6</v>
      </c>
      <c r="H2432" s="55">
        <f t="shared" si="65"/>
        <v>4.2</v>
      </c>
    </row>
    <row r="2433" spans="1:8" x14ac:dyDescent="0.25">
      <c r="A2433" s="13"/>
      <c r="B2433" s="13"/>
      <c r="C2433" s="13"/>
      <c r="D2433" s="13"/>
      <c r="E2433" s="13"/>
      <c r="F2433" s="14"/>
      <c r="G2433" s="15" t="str">
        <f t="shared" si="68"/>
        <v/>
      </c>
      <c r="H2433" s="55"/>
    </row>
    <row r="2434" spans="1:8" x14ac:dyDescent="0.25">
      <c r="A2434" s="13" t="s">
        <v>3712</v>
      </c>
      <c r="B2434" s="13" t="s">
        <v>3713</v>
      </c>
      <c r="C2434" s="13"/>
      <c r="D2434" s="13">
        <v>469</v>
      </c>
      <c r="E2434" s="13"/>
      <c r="F2434" s="14" t="s">
        <v>3714</v>
      </c>
      <c r="G2434" s="15">
        <f t="shared" si="68"/>
        <v>11.9</v>
      </c>
      <c r="H2434" s="55">
        <f t="shared" si="65"/>
        <v>3.9666666666666668</v>
      </c>
    </row>
    <row r="2435" spans="1:8" x14ac:dyDescent="0.25">
      <c r="A2435" s="13"/>
      <c r="B2435" s="13" t="s">
        <v>3715</v>
      </c>
      <c r="C2435" s="13">
        <v>1868</v>
      </c>
      <c r="D2435" s="13"/>
      <c r="E2435" s="13"/>
      <c r="F2435" s="14" t="s">
        <v>3716</v>
      </c>
      <c r="G2435" s="15">
        <f t="shared" si="68"/>
        <v>26.6</v>
      </c>
      <c r="H2435" s="55">
        <f t="shared" si="65"/>
        <v>8.8666666666666671</v>
      </c>
    </row>
    <row r="2436" spans="1:8" x14ac:dyDescent="0.25">
      <c r="A2436" s="13"/>
      <c r="B2436" s="13" t="s">
        <v>3717</v>
      </c>
      <c r="C2436" s="13"/>
      <c r="D2436" s="13"/>
      <c r="E2436" s="13">
        <v>1496</v>
      </c>
      <c r="F2436" s="14" t="s">
        <v>2711</v>
      </c>
      <c r="G2436" s="15">
        <f t="shared" si="68"/>
        <v>22.2</v>
      </c>
      <c r="H2436" s="55">
        <f t="shared" si="65"/>
        <v>7.3999999999999995</v>
      </c>
    </row>
    <row r="2437" spans="1:8" x14ac:dyDescent="0.25">
      <c r="A2437" s="13"/>
      <c r="B2437" s="13"/>
      <c r="C2437" s="13"/>
      <c r="D2437" s="13"/>
      <c r="E2437" s="13"/>
      <c r="F2437" s="14"/>
      <c r="G2437" s="15" t="str">
        <f t="shared" si="68"/>
        <v/>
      </c>
      <c r="H2437" s="55"/>
    </row>
    <row r="2438" spans="1:8" x14ac:dyDescent="0.25">
      <c r="A2438" s="13" t="s">
        <v>3718</v>
      </c>
      <c r="B2438" s="13" t="s">
        <v>3719</v>
      </c>
      <c r="C2438" s="13"/>
      <c r="D2438" s="13">
        <v>1315</v>
      </c>
      <c r="E2438" s="13"/>
      <c r="F2438" s="14" t="s">
        <v>3720</v>
      </c>
      <c r="G2438" s="15">
        <f t="shared" si="68"/>
        <v>25.9</v>
      </c>
      <c r="H2438" s="55">
        <f t="shared" si="65"/>
        <v>8.6333333333333329</v>
      </c>
    </row>
    <row r="2439" spans="1:8" x14ac:dyDescent="0.25">
      <c r="A2439" s="13"/>
      <c r="B2439" s="13" t="s">
        <v>3721</v>
      </c>
      <c r="C2439" s="13">
        <v>5450</v>
      </c>
      <c r="D2439" s="13"/>
      <c r="E2439" s="13"/>
      <c r="F2439" s="14" t="s">
        <v>3722</v>
      </c>
      <c r="G2439" s="15">
        <f t="shared" si="68"/>
        <v>69.599999999999994</v>
      </c>
      <c r="H2439" s="55">
        <f t="shared" si="65"/>
        <v>23.2</v>
      </c>
    </row>
    <row r="2440" spans="1:8" x14ac:dyDescent="0.25">
      <c r="A2440" s="13"/>
      <c r="B2440" s="13" t="s">
        <v>3723</v>
      </c>
      <c r="C2440" s="13"/>
      <c r="D2440" s="13"/>
      <c r="E2440" s="13">
        <v>4376</v>
      </c>
      <c r="F2440" s="14" t="s">
        <v>3724</v>
      </c>
      <c r="G2440" s="15">
        <f t="shared" si="68"/>
        <v>56.7</v>
      </c>
      <c r="H2440" s="55">
        <f t="shared" si="65"/>
        <v>18.900000000000002</v>
      </c>
    </row>
    <row r="2441" spans="1:8" x14ac:dyDescent="0.25">
      <c r="A2441" s="13"/>
      <c r="B2441" s="13"/>
      <c r="C2441" s="13"/>
      <c r="D2441" s="13"/>
      <c r="E2441" s="13"/>
      <c r="F2441" s="14"/>
      <c r="G2441" s="15" t="str">
        <f t="shared" si="68"/>
        <v/>
      </c>
      <c r="H2441" s="55"/>
    </row>
    <row r="2442" spans="1:8" x14ac:dyDescent="0.25">
      <c r="A2442" s="13" t="s">
        <v>3725</v>
      </c>
      <c r="B2442" s="13" t="s">
        <v>3726</v>
      </c>
      <c r="C2442" s="13"/>
      <c r="D2442" s="13">
        <v>371</v>
      </c>
      <c r="E2442" s="13"/>
      <c r="F2442" s="14" t="s">
        <v>2056</v>
      </c>
      <c r="G2442" s="15">
        <f t="shared" si="68"/>
        <v>10.3</v>
      </c>
      <c r="H2442" s="55">
        <f t="shared" si="65"/>
        <v>3.4333333333333336</v>
      </c>
    </row>
    <row r="2443" spans="1:8" x14ac:dyDescent="0.25">
      <c r="A2443" s="13"/>
      <c r="B2443" s="13" t="s">
        <v>3727</v>
      </c>
      <c r="C2443" s="13">
        <v>1045</v>
      </c>
      <c r="D2443" s="13"/>
      <c r="E2443" s="13"/>
      <c r="F2443" s="14" t="s">
        <v>704</v>
      </c>
      <c r="G2443" s="15">
        <f t="shared" si="68"/>
        <v>16.7</v>
      </c>
      <c r="H2443" s="55">
        <f t="shared" si="65"/>
        <v>5.5666666666666664</v>
      </c>
    </row>
    <row r="2444" spans="1:8" x14ac:dyDescent="0.25">
      <c r="A2444" s="13"/>
      <c r="B2444" s="13" t="s">
        <v>3728</v>
      </c>
      <c r="C2444" s="13"/>
      <c r="D2444" s="13"/>
      <c r="E2444" s="13">
        <v>871</v>
      </c>
      <c r="F2444" s="14" t="s">
        <v>704</v>
      </c>
      <c r="G2444" s="15">
        <f t="shared" si="68"/>
        <v>14.7</v>
      </c>
      <c r="H2444" s="55">
        <f t="shared" si="65"/>
        <v>4.8999999999999995</v>
      </c>
    </row>
    <row r="2445" spans="1:8" x14ac:dyDescent="0.25">
      <c r="A2445" s="13"/>
      <c r="B2445" s="13"/>
      <c r="C2445" s="13"/>
      <c r="D2445" s="13"/>
      <c r="E2445" s="13"/>
      <c r="F2445" s="14"/>
      <c r="G2445" s="15" t="str">
        <f t="shared" si="68"/>
        <v/>
      </c>
      <c r="H2445" s="55"/>
    </row>
    <row r="2446" spans="1:8" x14ac:dyDescent="0.25">
      <c r="A2446" s="13" t="s">
        <v>3729</v>
      </c>
      <c r="B2446" s="13" t="s">
        <v>3730</v>
      </c>
      <c r="C2446" s="13"/>
      <c r="D2446" s="13">
        <v>1335</v>
      </c>
      <c r="E2446" s="13"/>
      <c r="F2446" s="14" t="s">
        <v>719</v>
      </c>
      <c r="G2446" s="15">
        <f t="shared" si="68"/>
        <v>26.2</v>
      </c>
      <c r="H2446" s="55">
        <f t="shared" si="65"/>
        <v>8.7333333333333325</v>
      </c>
    </row>
    <row r="2447" spans="1:8" x14ac:dyDescent="0.25">
      <c r="A2447" s="13"/>
      <c r="B2447" s="13" t="s">
        <v>3731</v>
      </c>
      <c r="C2447" s="13">
        <v>872</v>
      </c>
      <c r="D2447" s="13"/>
      <c r="E2447" s="13"/>
      <c r="F2447" s="14" t="s">
        <v>3732</v>
      </c>
      <c r="G2447" s="15">
        <f t="shared" si="68"/>
        <v>14.7</v>
      </c>
      <c r="H2447" s="55">
        <f t="shared" si="65"/>
        <v>4.8999999999999995</v>
      </c>
    </row>
    <row r="2448" spans="1:8" x14ac:dyDescent="0.25">
      <c r="A2448" s="13"/>
      <c r="B2448" s="13" t="s">
        <v>3733</v>
      </c>
      <c r="C2448" s="13"/>
      <c r="D2448" s="13"/>
      <c r="E2448" s="13">
        <v>2483</v>
      </c>
      <c r="F2448" s="14" t="s">
        <v>3222</v>
      </c>
      <c r="G2448" s="15">
        <f t="shared" si="68"/>
        <v>34</v>
      </c>
      <c r="H2448" s="55">
        <f t="shared" si="65"/>
        <v>11.333333333333334</v>
      </c>
    </row>
    <row r="2449" spans="1:8" x14ac:dyDescent="0.25">
      <c r="A2449" s="13"/>
      <c r="B2449" s="13"/>
      <c r="C2449" s="13"/>
      <c r="D2449" s="13"/>
      <c r="E2449" s="13"/>
      <c r="F2449" s="14"/>
      <c r="G2449" s="15" t="str">
        <f t="shared" si="68"/>
        <v/>
      </c>
      <c r="H2449" s="55"/>
    </row>
    <row r="2450" spans="1:8" x14ac:dyDescent="0.25">
      <c r="A2450" s="13" t="s">
        <v>3734</v>
      </c>
      <c r="B2450" s="13" t="s">
        <v>3735</v>
      </c>
      <c r="C2450" s="13"/>
      <c r="D2450" s="13">
        <v>777</v>
      </c>
      <c r="E2450" s="13"/>
      <c r="F2450" s="14" t="s">
        <v>3736</v>
      </c>
      <c r="G2450" s="15">
        <f t="shared" si="68"/>
        <v>17</v>
      </c>
      <c r="H2450" s="55">
        <f t="shared" si="65"/>
        <v>5.666666666666667</v>
      </c>
    </row>
    <row r="2451" spans="1:8" x14ac:dyDescent="0.25">
      <c r="A2451" s="13"/>
      <c r="B2451" s="13"/>
      <c r="C2451" s="13"/>
      <c r="D2451" s="13"/>
      <c r="E2451" s="13"/>
      <c r="F2451" s="14"/>
      <c r="G2451" s="15" t="str">
        <f t="shared" si="68"/>
        <v/>
      </c>
      <c r="H2451" s="55"/>
    </row>
    <row r="2452" spans="1:8" x14ac:dyDescent="0.25">
      <c r="A2452" s="13" t="s">
        <v>3737</v>
      </c>
      <c r="B2452" s="13" t="s">
        <v>3738</v>
      </c>
      <c r="C2452" s="13"/>
      <c r="D2452" s="13">
        <v>346</v>
      </c>
      <c r="E2452" s="13"/>
      <c r="F2452" s="14" t="s">
        <v>544</v>
      </c>
      <c r="G2452" s="15">
        <f t="shared" ref="G2452:G2483" si="69">IF(B2452="","",ROUND(IF(LEFT(B2452,1)="M",D2452*$G$2507+$G$2506,SUM(C2452:E2452)*$G$2508+$G$2506),1))</f>
        <v>9.9</v>
      </c>
      <c r="H2452" s="55">
        <f t="shared" si="65"/>
        <v>3.3000000000000003</v>
      </c>
    </row>
    <row r="2453" spans="1:8" x14ac:dyDescent="0.25">
      <c r="A2453" s="13"/>
      <c r="B2453" s="13"/>
      <c r="C2453" s="13"/>
      <c r="D2453" s="13"/>
      <c r="E2453" s="13"/>
      <c r="F2453" s="14"/>
      <c r="G2453" s="15" t="str">
        <f t="shared" si="69"/>
        <v/>
      </c>
      <c r="H2453" s="55"/>
    </row>
    <row r="2454" spans="1:8" x14ac:dyDescent="0.25">
      <c r="A2454" s="13" t="s">
        <v>3739</v>
      </c>
      <c r="B2454" s="13" t="s">
        <v>3740</v>
      </c>
      <c r="C2454" s="13"/>
      <c r="D2454" s="13">
        <v>172</v>
      </c>
      <c r="E2454" s="13"/>
      <c r="F2454" s="14" t="s">
        <v>3741</v>
      </c>
      <c r="G2454" s="15">
        <f t="shared" si="69"/>
        <v>7</v>
      </c>
      <c r="H2454" s="55">
        <f t="shared" si="65"/>
        <v>2.3333333333333335</v>
      </c>
    </row>
    <row r="2455" spans="1:8" x14ac:dyDescent="0.25">
      <c r="A2455" s="13"/>
      <c r="B2455" s="13" t="s">
        <v>3742</v>
      </c>
      <c r="C2455" s="13">
        <v>629</v>
      </c>
      <c r="D2455" s="13"/>
      <c r="E2455" s="13"/>
      <c r="F2455" s="14" t="s">
        <v>3743</v>
      </c>
      <c r="G2455" s="15">
        <f t="shared" si="69"/>
        <v>11.7</v>
      </c>
      <c r="H2455" s="55">
        <f t="shared" si="65"/>
        <v>3.9</v>
      </c>
    </row>
    <row r="2456" spans="1:8" x14ac:dyDescent="0.25">
      <c r="A2456" s="13"/>
      <c r="B2456" s="13" t="s">
        <v>3744</v>
      </c>
      <c r="C2456" s="13"/>
      <c r="D2456" s="13"/>
      <c r="E2456" s="13">
        <v>531</v>
      </c>
      <c r="F2456" s="14" t="s">
        <v>3745</v>
      </c>
      <c r="G2456" s="15">
        <f t="shared" si="69"/>
        <v>10.6</v>
      </c>
      <c r="H2456" s="55">
        <f t="shared" si="65"/>
        <v>3.5333333333333332</v>
      </c>
    </row>
    <row r="2457" spans="1:8" x14ac:dyDescent="0.25">
      <c r="A2457" s="13"/>
      <c r="B2457" s="13"/>
      <c r="C2457" s="13"/>
      <c r="D2457" s="13"/>
      <c r="E2457" s="13"/>
      <c r="F2457" s="14"/>
      <c r="G2457" s="15" t="str">
        <f t="shared" si="69"/>
        <v/>
      </c>
      <c r="H2457" s="55"/>
    </row>
    <row r="2458" spans="1:8" x14ac:dyDescent="0.25">
      <c r="A2458" s="13" t="s">
        <v>3746</v>
      </c>
      <c r="B2458" s="13" t="s">
        <v>3747</v>
      </c>
      <c r="C2458" s="13"/>
      <c r="D2458" s="13">
        <v>715</v>
      </c>
      <c r="E2458" s="13"/>
      <c r="F2458" s="14" t="s">
        <v>3748</v>
      </c>
      <c r="G2458" s="15">
        <f t="shared" si="69"/>
        <v>16</v>
      </c>
      <c r="H2458" s="55">
        <f t="shared" ref="H2458:H2500" si="70">G2458/3</f>
        <v>5.333333333333333</v>
      </c>
    </row>
    <row r="2459" spans="1:8" x14ac:dyDescent="0.25">
      <c r="A2459" s="13"/>
      <c r="B2459" s="13" t="s">
        <v>3749</v>
      </c>
      <c r="C2459" s="13">
        <v>1887</v>
      </c>
      <c r="D2459" s="13"/>
      <c r="E2459" s="13"/>
      <c r="F2459" s="14" t="s">
        <v>3750</v>
      </c>
      <c r="G2459" s="15">
        <f t="shared" si="69"/>
        <v>26.8</v>
      </c>
      <c r="H2459" s="55">
        <f t="shared" si="70"/>
        <v>8.9333333333333336</v>
      </c>
    </row>
    <row r="2460" spans="1:8" x14ac:dyDescent="0.25">
      <c r="A2460" s="13"/>
      <c r="B2460" s="13" t="s">
        <v>3751</v>
      </c>
      <c r="C2460" s="13"/>
      <c r="D2460" s="13"/>
      <c r="E2460" s="13">
        <v>679</v>
      </c>
      <c r="F2460" s="14" t="s">
        <v>3752</v>
      </c>
      <c r="G2460" s="15">
        <f t="shared" si="69"/>
        <v>12.3</v>
      </c>
      <c r="H2460" s="55">
        <f t="shared" si="70"/>
        <v>4.1000000000000005</v>
      </c>
    </row>
    <row r="2461" spans="1:8" x14ac:dyDescent="0.25">
      <c r="A2461" s="13"/>
      <c r="B2461" s="13"/>
      <c r="C2461" s="13"/>
      <c r="D2461" s="13"/>
      <c r="E2461" s="13"/>
      <c r="F2461" s="14"/>
      <c r="G2461" s="15" t="str">
        <f t="shared" si="69"/>
        <v/>
      </c>
      <c r="H2461" s="55"/>
    </row>
    <row r="2462" spans="1:8" x14ac:dyDescent="0.25">
      <c r="A2462" s="13" t="s">
        <v>3753</v>
      </c>
      <c r="B2462" s="13" t="s">
        <v>3754</v>
      </c>
      <c r="C2462" s="13"/>
      <c r="D2462" s="13">
        <v>333</v>
      </c>
      <c r="E2462" s="13"/>
      <c r="F2462" s="14" t="s">
        <v>3755</v>
      </c>
      <c r="G2462" s="15">
        <f t="shared" si="69"/>
        <v>9.6999999999999993</v>
      </c>
      <c r="H2462" s="55">
        <f t="shared" si="70"/>
        <v>3.2333333333333329</v>
      </c>
    </row>
    <row r="2463" spans="1:8" x14ac:dyDescent="0.25">
      <c r="A2463" s="13"/>
      <c r="B2463" s="13" t="s">
        <v>3756</v>
      </c>
      <c r="C2463" s="13">
        <v>996</v>
      </c>
      <c r="D2463" s="13"/>
      <c r="E2463" s="13"/>
      <c r="F2463" s="14" t="s">
        <v>3757</v>
      </c>
      <c r="G2463" s="15">
        <f t="shared" si="69"/>
        <v>16.2</v>
      </c>
      <c r="H2463" s="55">
        <f t="shared" si="70"/>
        <v>5.3999999999999995</v>
      </c>
    </row>
    <row r="2464" spans="1:8" x14ac:dyDescent="0.25">
      <c r="A2464" s="13"/>
      <c r="B2464" s="13" t="s">
        <v>3758</v>
      </c>
      <c r="C2464" s="13"/>
      <c r="D2464" s="13"/>
      <c r="E2464" s="13">
        <v>503</v>
      </c>
      <c r="F2464" s="14" t="s">
        <v>3757</v>
      </c>
      <c r="G2464" s="15">
        <f t="shared" si="69"/>
        <v>10.199999999999999</v>
      </c>
      <c r="H2464" s="55">
        <f t="shared" si="70"/>
        <v>3.4</v>
      </c>
    </row>
    <row r="2465" spans="1:8" x14ac:dyDescent="0.25">
      <c r="A2465" s="13"/>
      <c r="B2465" s="13"/>
      <c r="C2465" s="13"/>
      <c r="D2465" s="13"/>
      <c r="E2465" s="13"/>
      <c r="F2465" s="14"/>
      <c r="G2465" s="15" t="str">
        <f t="shared" si="69"/>
        <v/>
      </c>
      <c r="H2465" s="55"/>
    </row>
    <row r="2466" spans="1:8" x14ac:dyDescent="0.25">
      <c r="A2466" s="13" t="s">
        <v>3759</v>
      </c>
      <c r="B2466" s="13" t="s">
        <v>3760</v>
      </c>
      <c r="C2466" s="13"/>
      <c r="D2466" s="13">
        <v>258</v>
      </c>
      <c r="E2466" s="13"/>
      <c r="F2466" s="14" t="s">
        <v>3761</v>
      </c>
      <c r="G2466" s="15">
        <f t="shared" si="69"/>
        <v>8.5</v>
      </c>
      <c r="H2466" s="55">
        <f t="shared" si="70"/>
        <v>2.8333333333333335</v>
      </c>
    </row>
    <row r="2467" spans="1:8" x14ac:dyDescent="0.25">
      <c r="A2467" s="13"/>
      <c r="B2467" s="13" t="s">
        <v>3762</v>
      </c>
      <c r="C2467" s="13">
        <v>859</v>
      </c>
      <c r="D2467" s="13"/>
      <c r="E2467" s="13"/>
      <c r="F2467" s="14" t="s">
        <v>3763</v>
      </c>
      <c r="G2467" s="15">
        <f t="shared" si="69"/>
        <v>14.5</v>
      </c>
      <c r="H2467" s="55">
        <f t="shared" si="70"/>
        <v>4.833333333333333</v>
      </c>
    </row>
    <row r="2468" spans="1:8" x14ac:dyDescent="0.25">
      <c r="A2468" s="13"/>
      <c r="B2468" s="13" t="s">
        <v>3764</v>
      </c>
      <c r="C2468" s="13"/>
      <c r="D2468" s="13"/>
      <c r="E2468" s="13">
        <v>549</v>
      </c>
      <c r="F2468" s="14" t="s">
        <v>3765</v>
      </c>
      <c r="G2468" s="15">
        <f t="shared" si="69"/>
        <v>10.8</v>
      </c>
      <c r="H2468" s="55">
        <f t="shared" si="70"/>
        <v>3.6</v>
      </c>
    </row>
    <row r="2469" spans="1:8" x14ac:dyDescent="0.25">
      <c r="A2469" s="13"/>
      <c r="B2469" s="13"/>
      <c r="C2469" s="13"/>
      <c r="D2469" s="13"/>
      <c r="E2469" s="13"/>
      <c r="F2469" s="14"/>
      <c r="G2469" s="15" t="str">
        <f t="shared" si="69"/>
        <v/>
      </c>
      <c r="H2469" s="55"/>
    </row>
    <row r="2470" spans="1:8" x14ac:dyDescent="0.25">
      <c r="A2470" s="13" t="s">
        <v>3766</v>
      </c>
      <c r="B2470" s="13" t="s">
        <v>3767</v>
      </c>
      <c r="C2470" s="13"/>
      <c r="D2470" s="13">
        <v>759</v>
      </c>
      <c r="E2470" s="13"/>
      <c r="F2470" s="14" t="s">
        <v>3768</v>
      </c>
      <c r="G2470" s="15">
        <f t="shared" si="69"/>
        <v>16.7</v>
      </c>
      <c r="H2470" s="55">
        <f t="shared" si="70"/>
        <v>5.5666666666666664</v>
      </c>
    </row>
    <row r="2471" spans="1:8" x14ac:dyDescent="0.25">
      <c r="A2471" s="13"/>
      <c r="B2471" s="13" t="s">
        <v>3769</v>
      </c>
      <c r="C2471" s="13"/>
      <c r="D2471" s="13">
        <v>46</v>
      </c>
      <c r="E2471" s="13"/>
      <c r="F2471" s="14" t="s">
        <v>3770</v>
      </c>
      <c r="G2471" s="15">
        <f t="shared" si="69"/>
        <v>5</v>
      </c>
      <c r="H2471" s="55">
        <f t="shared" si="70"/>
        <v>1.6666666666666667</v>
      </c>
    </row>
    <row r="2472" spans="1:8" x14ac:dyDescent="0.25">
      <c r="A2472" s="13"/>
      <c r="B2472" s="13" t="s">
        <v>3771</v>
      </c>
      <c r="C2472" s="13">
        <v>2989</v>
      </c>
      <c r="D2472" s="13"/>
      <c r="E2472" s="13"/>
      <c r="F2472" s="14" t="s">
        <v>3768</v>
      </c>
      <c r="G2472" s="15">
        <f t="shared" si="69"/>
        <v>40.1</v>
      </c>
      <c r="H2472" s="55">
        <f t="shared" si="70"/>
        <v>13.366666666666667</v>
      </c>
    </row>
    <row r="2473" spans="1:8" x14ac:dyDescent="0.25">
      <c r="A2473" s="13"/>
      <c r="B2473" s="13" t="s">
        <v>3772</v>
      </c>
      <c r="C2473" s="13"/>
      <c r="D2473" s="13"/>
      <c r="E2473" s="13">
        <v>960</v>
      </c>
      <c r="F2473" s="14" t="s">
        <v>431</v>
      </c>
      <c r="G2473" s="15">
        <f t="shared" si="69"/>
        <v>15.7</v>
      </c>
      <c r="H2473" s="55">
        <f t="shared" si="70"/>
        <v>5.2333333333333334</v>
      </c>
    </row>
    <row r="2474" spans="1:8" x14ac:dyDescent="0.25">
      <c r="A2474" s="13"/>
      <c r="B2474" s="13" t="s">
        <v>3773</v>
      </c>
      <c r="C2474" s="13"/>
      <c r="D2474" s="13"/>
      <c r="E2474" s="13">
        <v>1433</v>
      </c>
      <c r="F2474" s="14" t="s">
        <v>3574</v>
      </c>
      <c r="G2474" s="15">
        <f t="shared" si="69"/>
        <v>21.4</v>
      </c>
      <c r="H2474" s="55">
        <f t="shared" si="70"/>
        <v>7.1333333333333329</v>
      </c>
    </row>
    <row r="2475" spans="1:8" x14ac:dyDescent="0.25">
      <c r="A2475" s="13"/>
      <c r="B2475" s="13"/>
      <c r="C2475" s="13"/>
      <c r="D2475" s="13"/>
      <c r="E2475" s="13"/>
      <c r="F2475" s="14"/>
      <c r="G2475" s="15" t="str">
        <f t="shared" si="69"/>
        <v/>
      </c>
      <c r="H2475" s="55"/>
    </row>
    <row r="2476" spans="1:8" ht="15" customHeight="1" x14ac:dyDescent="0.25">
      <c r="A2476" s="13" t="s">
        <v>3774</v>
      </c>
      <c r="B2476" s="13" t="s">
        <v>3775</v>
      </c>
      <c r="C2476" s="13"/>
      <c r="D2476" s="13">
        <v>399</v>
      </c>
      <c r="E2476" s="13"/>
      <c r="F2476" s="14" t="s">
        <v>2702</v>
      </c>
      <c r="G2476" s="15">
        <f t="shared" si="69"/>
        <v>10.8</v>
      </c>
      <c r="H2476" s="55">
        <f t="shared" si="70"/>
        <v>3.6</v>
      </c>
    </row>
    <row r="2477" spans="1:8" x14ac:dyDescent="0.25">
      <c r="A2477" s="13"/>
      <c r="B2477" s="13" t="s">
        <v>3776</v>
      </c>
      <c r="C2477" s="13">
        <v>1348</v>
      </c>
      <c r="D2477" s="13"/>
      <c r="E2477" s="13"/>
      <c r="F2477" s="14" t="s">
        <v>3777</v>
      </c>
      <c r="G2477" s="15">
        <f t="shared" si="69"/>
        <v>20.399999999999999</v>
      </c>
      <c r="H2477" s="55">
        <f t="shared" si="70"/>
        <v>6.8</v>
      </c>
    </row>
    <row r="2478" spans="1:8" x14ac:dyDescent="0.25">
      <c r="A2478" s="13"/>
      <c r="B2478" s="13" t="s">
        <v>3778</v>
      </c>
      <c r="C2478" s="13"/>
      <c r="D2478" s="13"/>
      <c r="E2478" s="13">
        <v>1063</v>
      </c>
      <c r="F2478" s="14" t="s">
        <v>3779</v>
      </c>
      <c r="G2478" s="15">
        <f t="shared" si="69"/>
        <v>17</v>
      </c>
      <c r="H2478" s="55">
        <f t="shared" si="70"/>
        <v>5.666666666666667</v>
      </c>
    </row>
    <row r="2479" spans="1:8" x14ac:dyDescent="0.25">
      <c r="A2479" s="13"/>
      <c r="B2479" s="13"/>
      <c r="C2479" s="13"/>
      <c r="D2479" s="13"/>
      <c r="E2479" s="13"/>
      <c r="F2479" s="14"/>
      <c r="G2479" s="15" t="str">
        <f t="shared" si="69"/>
        <v/>
      </c>
      <c r="H2479" s="55"/>
    </row>
    <row r="2480" spans="1:8" ht="15" customHeight="1" x14ac:dyDescent="0.25">
      <c r="A2480" s="13" t="s">
        <v>3780</v>
      </c>
      <c r="B2480" s="13" t="s">
        <v>3781</v>
      </c>
      <c r="C2480" s="13"/>
      <c r="D2480" s="13">
        <v>640</v>
      </c>
      <c r="E2480" s="13"/>
      <c r="F2480" s="14" t="s">
        <v>3782</v>
      </c>
      <c r="G2480" s="15">
        <f t="shared" si="69"/>
        <v>14.8</v>
      </c>
      <c r="H2480" s="55">
        <f t="shared" si="70"/>
        <v>4.9333333333333336</v>
      </c>
    </row>
    <row r="2481" spans="1:8" x14ac:dyDescent="0.25">
      <c r="A2481" s="13"/>
      <c r="B2481" s="13" t="s">
        <v>3783</v>
      </c>
      <c r="C2481" s="13">
        <v>2879</v>
      </c>
      <c r="D2481" s="13"/>
      <c r="E2481" s="13"/>
      <c r="F2481" s="14" t="s">
        <v>3784</v>
      </c>
      <c r="G2481" s="15">
        <f t="shared" si="69"/>
        <v>38.700000000000003</v>
      </c>
      <c r="H2481" s="55">
        <f t="shared" si="70"/>
        <v>12.9</v>
      </c>
    </row>
    <row r="2482" spans="1:8" x14ac:dyDescent="0.25">
      <c r="A2482" s="13"/>
      <c r="B2482" s="13" t="s">
        <v>3785</v>
      </c>
      <c r="C2482" s="13"/>
      <c r="D2482" s="13"/>
      <c r="E2482" s="13">
        <v>1787</v>
      </c>
      <c r="F2482" s="14" t="s">
        <v>3782</v>
      </c>
      <c r="G2482" s="15">
        <f t="shared" si="69"/>
        <v>25.6</v>
      </c>
      <c r="H2482" s="55">
        <f t="shared" si="70"/>
        <v>8.5333333333333332</v>
      </c>
    </row>
    <row r="2483" spans="1:8" x14ac:dyDescent="0.25">
      <c r="A2483" s="13"/>
      <c r="B2483" s="13"/>
      <c r="C2483" s="13"/>
      <c r="D2483" s="13"/>
      <c r="E2483" s="13"/>
      <c r="F2483" s="14"/>
      <c r="G2483" s="15" t="str">
        <f t="shared" si="69"/>
        <v/>
      </c>
      <c r="H2483" s="55"/>
    </row>
    <row r="2484" spans="1:8" x14ac:dyDescent="0.25">
      <c r="A2484" s="13" t="s">
        <v>3786</v>
      </c>
      <c r="B2484" s="13" t="s">
        <v>3787</v>
      </c>
      <c r="C2484" s="13"/>
      <c r="D2484" s="13">
        <v>375</v>
      </c>
      <c r="E2484" s="13"/>
      <c r="F2484" s="14" t="s">
        <v>3271</v>
      </c>
      <c r="G2484" s="15">
        <f t="shared" ref="G2484:G2500" si="71">IF(B2484="","",ROUND(IF(LEFT(B2484,1)="M",D2484*$G$2507+$G$2506,SUM(C2484:E2484)*$G$2508+$G$2506),1))</f>
        <v>10.4</v>
      </c>
      <c r="H2484" s="55">
        <f t="shared" si="70"/>
        <v>3.4666666666666668</v>
      </c>
    </row>
    <row r="2485" spans="1:8" x14ac:dyDescent="0.25">
      <c r="A2485" s="13"/>
      <c r="B2485" s="13"/>
      <c r="C2485" s="13"/>
      <c r="D2485" s="13"/>
      <c r="E2485" s="13"/>
      <c r="F2485" s="14"/>
      <c r="G2485" s="15" t="str">
        <f t="shared" si="71"/>
        <v/>
      </c>
      <c r="H2485" s="55"/>
    </row>
    <row r="2486" spans="1:8" x14ac:dyDescent="0.25">
      <c r="A2486" s="13" t="s">
        <v>3788</v>
      </c>
      <c r="B2486" s="13" t="s">
        <v>3789</v>
      </c>
      <c r="C2486" s="13"/>
      <c r="D2486" s="13">
        <v>914</v>
      </c>
      <c r="E2486" s="13"/>
      <c r="F2486" s="14" t="s">
        <v>719</v>
      </c>
      <c r="G2486" s="15">
        <f t="shared" si="71"/>
        <v>19.3</v>
      </c>
      <c r="H2486" s="55">
        <f t="shared" si="70"/>
        <v>6.4333333333333336</v>
      </c>
    </row>
    <row r="2487" spans="1:8" x14ac:dyDescent="0.25">
      <c r="A2487" s="13"/>
      <c r="B2487" s="13" t="s">
        <v>3790</v>
      </c>
      <c r="C2487" s="13">
        <v>1582</v>
      </c>
      <c r="D2487" s="13"/>
      <c r="E2487" s="13"/>
      <c r="F2487" s="14" t="s">
        <v>3791</v>
      </c>
      <c r="G2487" s="15">
        <f t="shared" si="71"/>
        <v>23.2</v>
      </c>
      <c r="H2487" s="55">
        <f t="shared" si="70"/>
        <v>7.7333333333333334</v>
      </c>
    </row>
    <row r="2488" spans="1:8" x14ac:dyDescent="0.25">
      <c r="A2488" s="13"/>
      <c r="B2488" s="13" t="s">
        <v>3792</v>
      </c>
      <c r="C2488" s="13"/>
      <c r="D2488" s="13"/>
      <c r="E2488" s="13">
        <v>261</v>
      </c>
      <c r="F2488" s="14" t="s">
        <v>3793</v>
      </c>
      <c r="G2488" s="15">
        <f t="shared" si="71"/>
        <v>7.3</v>
      </c>
      <c r="H2488" s="55">
        <f t="shared" si="70"/>
        <v>2.4333333333333331</v>
      </c>
    </row>
    <row r="2489" spans="1:8" x14ac:dyDescent="0.25">
      <c r="A2489" s="13"/>
      <c r="B2489" s="13"/>
      <c r="C2489" s="13"/>
      <c r="D2489" s="13"/>
      <c r="E2489" s="13"/>
      <c r="F2489" s="14"/>
      <c r="G2489" s="15" t="str">
        <f t="shared" si="71"/>
        <v/>
      </c>
      <c r="H2489" s="55"/>
    </row>
    <row r="2490" spans="1:8" x14ac:dyDescent="0.25">
      <c r="A2490" s="13" t="s">
        <v>3794</v>
      </c>
      <c r="B2490" s="13" t="s">
        <v>3795</v>
      </c>
      <c r="C2490" s="13"/>
      <c r="D2490" s="13">
        <v>462</v>
      </c>
      <c r="E2490" s="13"/>
      <c r="F2490" s="14" t="s">
        <v>3796</v>
      </c>
      <c r="G2490" s="15">
        <f t="shared" si="71"/>
        <v>11.8</v>
      </c>
      <c r="H2490" s="55">
        <f t="shared" si="70"/>
        <v>3.9333333333333336</v>
      </c>
    </row>
    <row r="2491" spans="1:8" x14ac:dyDescent="0.25">
      <c r="A2491" s="13"/>
      <c r="B2491" s="13"/>
      <c r="C2491" s="13"/>
      <c r="D2491" s="13"/>
      <c r="E2491" s="13"/>
      <c r="F2491" s="14"/>
      <c r="G2491" s="15" t="str">
        <f t="shared" si="71"/>
        <v/>
      </c>
      <c r="H2491" s="55"/>
    </row>
    <row r="2492" spans="1:8" ht="15" customHeight="1" x14ac:dyDescent="0.25">
      <c r="A2492" s="13" t="s">
        <v>3797</v>
      </c>
      <c r="B2492" s="13" t="s">
        <v>3798</v>
      </c>
      <c r="C2492" s="13"/>
      <c r="D2492" s="13">
        <v>238</v>
      </c>
      <c r="E2492" s="13"/>
      <c r="F2492" s="14" t="s">
        <v>1955</v>
      </c>
      <c r="G2492" s="15">
        <f t="shared" si="71"/>
        <v>8.1</v>
      </c>
      <c r="H2492" s="55">
        <f t="shared" si="70"/>
        <v>2.6999999999999997</v>
      </c>
    </row>
    <row r="2493" spans="1:8" x14ac:dyDescent="0.25">
      <c r="A2493" s="13"/>
      <c r="B2493" s="13" t="s">
        <v>3799</v>
      </c>
      <c r="C2493" s="13">
        <v>769</v>
      </c>
      <c r="D2493" s="13"/>
      <c r="E2493" s="13"/>
      <c r="F2493" s="14" t="s">
        <v>1142</v>
      </c>
      <c r="G2493" s="15">
        <f t="shared" si="71"/>
        <v>13.4</v>
      </c>
      <c r="H2493" s="55">
        <f t="shared" si="70"/>
        <v>4.4666666666666668</v>
      </c>
    </row>
    <row r="2494" spans="1:8" x14ac:dyDescent="0.25">
      <c r="A2494" s="13"/>
      <c r="B2494" s="13" t="s">
        <v>3800</v>
      </c>
      <c r="C2494" s="13"/>
      <c r="D2494" s="13"/>
      <c r="E2494" s="13">
        <v>495</v>
      </c>
      <c r="F2494" s="14" t="s">
        <v>3801</v>
      </c>
      <c r="G2494" s="15">
        <f t="shared" si="71"/>
        <v>10.1</v>
      </c>
      <c r="H2494" s="55">
        <f t="shared" si="70"/>
        <v>3.3666666666666667</v>
      </c>
    </row>
    <row r="2495" spans="1:8" x14ac:dyDescent="0.25">
      <c r="A2495" s="13"/>
      <c r="B2495" s="13"/>
      <c r="C2495" s="13"/>
      <c r="D2495" s="13"/>
      <c r="E2495" s="13"/>
      <c r="F2495" s="14"/>
      <c r="G2495" s="15" t="str">
        <f t="shared" si="71"/>
        <v/>
      </c>
      <c r="H2495" s="55"/>
    </row>
    <row r="2496" spans="1:8" x14ac:dyDescent="0.25">
      <c r="A2496" s="13" t="s">
        <v>3802</v>
      </c>
      <c r="B2496" s="13" t="s">
        <v>3803</v>
      </c>
      <c r="C2496" s="13"/>
      <c r="D2496" s="13">
        <v>402</v>
      </c>
      <c r="E2496" s="13"/>
      <c r="F2496" s="14" t="s">
        <v>3804</v>
      </c>
      <c r="G2496" s="15">
        <f t="shared" si="71"/>
        <v>10.8</v>
      </c>
      <c r="H2496" s="55">
        <f t="shared" si="70"/>
        <v>3.6</v>
      </c>
    </row>
    <row r="2497" spans="1:8" x14ac:dyDescent="0.25">
      <c r="A2497" s="13"/>
      <c r="B2497" s="13"/>
      <c r="C2497" s="13"/>
      <c r="D2497" s="13"/>
      <c r="E2497" s="13"/>
      <c r="F2497" s="14"/>
      <c r="G2497" s="15" t="str">
        <f t="shared" si="71"/>
        <v/>
      </c>
      <c r="H2497" s="55"/>
    </row>
    <row r="2498" spans="1:8" x14ac:dyDescent="0.25">
      <c r="A2498" s="13" t="s">
        <v>3805</v>
      </c>
      <c r="B2498" s="13" t="s">
        <v>3806</v>
      </c>
      <c r="C2498" s="13"/>
      <c r="D2498" s="13">
        <v>336</v>
      </c>
      <c r="E2498" s="13"/>
      <c r="F2498" s="14" t="s">
        <v>3807</v>
      </c>
      <c r="G2498" s="15">
        <f t="shared" si="71"/>
        <v>9.6999999999999993</v>
      </c>
      <c r="H2498" s="55">
        <f t="shared" si="70"/>
        <v>3.2333333333333329</v>
      </c>
    </row>
    <row r="2499" spans="1:8" x14ac:dyDescent="0.25">
      <c r="A2499" s="13"/>
      <c r="B2499" s="13" t="s">
        <v>3808</v>
      </c>
      <c r="C2499" s="13">
        <v>1161</v>
      </c>
      <c r="D2499" s="13"/>
      <c r="E2499" s="13"/>
      <c r="F2499" s="14" t="s">
        <v>3809</v>
      </c>
      <c r="G2499" s="15">
        <f t="shared" si="71"/>
        <v>18.100000000000001</v>
      </c>
      <c r="H2499" s="55">
        <f t="shared" si="70"/>
        <v>6.0333333333333341</v>
      </c>
    </row>
    <row r="2500" spans="1:8" x14ac:dyDescent="0.25">
      <c r="A2500" s="13"/>
      <c r="B2500" s="13" t="s">
        <v>3810</v>
      </c>
      <c r="C2500" s="13"/>
      <c r="D2500" s="13"/>
      <c r="E2500" s="13">
        <v>1117</v>
      </c>
      <c r="F2500" s="14" t="s">
        <v>3811</v>
      </c>
      <c r="G2500" s="15">
        <f t="shared" si="71"/>
        <v>17.600000000000001</v>
      </c>
      <c r="H2500" s="55">
        <f t="shared" si="70"/>
        <v>5.8666666666666671</v>
      </c>
    </row>
    <row r="2501" spans="1:8" x14ac:dyDescent="0.25">
      <c r="A2501" s="22"/>
      <c r="B2501" s="22"/>
      <c r="C2501" s="22"/>
      <c r="D2501" s="22"/>
      <c r="E2501" s="22"/>
      <c r="F2501" s="23"/>
      <c r="G2501" s="24" t="s">
        <v>11</v>
      </c>
      <c r="H2501" s="22"/>
    </row>
    <row r="2502" spans="1:8" s="25" customFormat="1" x14ac:dyDescent="0.25">
      <c r="A2502" s="25" t="s">
        <v>3886</v>
      </c>
      <c r="C2502" s="59">
        <f>SUM(C4:C2500)</f>
        <v>1285408</v>
      </c>
      <c r="D2502" s="59">
        <f>SUM(D4:D2500)</f>
        <v>543272</v>
      </c>
      <c r="E2502" s="59">
        <f>SUM(E4:E2500)</f>
        <v>870032</v>
      </c>
      <c r="F2502" s="60">
        <f>SUM(C2502:E2502)</f>
        <v>2698712</v>
      </c>
      <c r="G2502" s="54"/>
    </row>
    <row r="2503" spans="1:8" s="20" customFormat="1" x14ac:dyDescent="0.25">
      <c r="A2503" s="20" t="s">
        <v>3888</v>
      </c>
      <c r="C2503" s="56"/>
      <c r="D2503" s="56"/>
      <c r="E2503" s="56"/>
      <c r="F2503" s="31">
        <v>2698712</v>
      </c>
      <c r="G2503" s="58"/>
    </row>
    <row r="2504" spans="1:8" s="20" customFormat="1" x14ac:dyDescent="0.25">
      <c r="C2504" s="56"/>
      <c r="D2504" s="56"/>
      <c r="E2504" s="56"/>
      <c r="F2504" s="31"/>
      <c r="G2504" s="58"/>
    </row>
    <row r="2505" spans="1:8" s="20" customFormat="1" ht="15.75" hidden="1" thickBot="1" x14ac:dyDescent="0.3">
      <c r="C2505" s="56"/>
      <c r="D2505" s="56"/>
      <c r="E2505" s="56"/>
      <c r="F2505" s="57"/>
      <c r="G2505" s="58"/>
    </row>
    <row r="2506" spans="1:8" hidden="1" x14ac:dyDescent="0.25">
      <c r="F2506" s="11"/>
      <c r="G2506" s="35">
        <v>4.2</v>
      </c>
    </row>
    <row r="2507" spans="1:8" hidden="1" x14ac:dyDescent="0.25">
      <c r="A2507" s="38"/>
      <c r="C2507" s="30"/>
      <c r="D2507" s="29"/>
      <c r="E2507" s="29"/>
      <c r="F2507" s="31"/>
      <c r="G2507" s="36">
        <v>1.6500000000000001E-2</v>
      </c>
    </row>
    <row r="2508" spans="1:8" ht="15.75" hidden="1" thickBot="1" x14ac:dyDescent="0.3">
      <c r="A2508" s="32"/>
      <c r="B2508" s="32"/>
      <c r="C2508" s="33"/>
      <c r="D2508" s="33"/>
      <c r="E2508" s="33"/>
      <c r="F2508" s="34"/>
      <c r="G2508" s="37">
        <v>1.2E-2</v>
      </c>
    </row>
    <row r="2509" spans="1:8" x14ac:dyDescent="0.25">
      <c r="C2509" s="28"/>
      <c r="D2509" s="28"/>
      <c r="E2509" s="28"/>
    </row>
    <row r="2510" spans="1:8" x14ac:dyDescent="0.25">
      <c r="C2510" s="28"/>
      <c r="D2510" s="28"/>
      <c r="E2510" s="28"/>
      <c r="F2510" s="11"/>
    </row>
    <row r="2511" spans="1:8" x14ac:dyDescent="0.25">
      <c r="C2511" s="28"/>
      <c r="D2511" s="28"/>
      <c r="E2511" s="28"/>
    </row>
    <row r="2514" spans="1:33" x14ac:dyDescent="0.25">
      <c r="G2514" s="11"/>
    </row>
    <row r="2515" spans="1:33" x14ac:dyDescent="0.25">
      <c r="G2515" s="11"/>
    </row>
    <row r="2516" spans="1:33" x14ac:dyDescent="0.25">
      <c r="G2516" s="11"/>
    </row>
    <row r="2517" spans="1:33" x14ac:dyDescent="0.25">
      <c r="G2517" s="21"/>
    </row>
    <row r="2520" spans="1:33" s="12" customFormat="1" x14ac:dyDescent="0.25">
      <c r="A2520" s="11"/>
      <c r="B2520" s="11"/>
      <c r="C2520" s="11"/>
      <c r="D2520" s="11"/>
      <c r="E2520" s="11"/>
      <c r="F2520" s="26"/>
      <c r="G2520" s="27"/>
      <c r="H2520" s="11"/>
      <c r="I2520" s="11"/>
      <c r="J2520" s="11"/>
      <c r="K2520" s="11"/>
      <c r="L2520" s="11"/>
      <c r="M2520" s="11"/>
      <c r="N2520" s="11"/>
      <c r="O2520" s="11"/>
      <c r="P2520" s="11"/>
      <c r="Q2520" s="11"/>
      <c r="R2520" s="11"/>
      <c r="S2520" s="11"/>
      <c r="T2520" s="11"/>
      <c r="U2520" s="11"/>
      <c r="V2520" s="11"/>
      <c r="W2520" s="11"/>
      <c r="X2520" s="11"/>
      <c r="Y2520" s="11"/>
      <c r="Z2520" s="11"/>
      <c r="AA2520" s="11"/>
      <c r="AB2520" s="11"/>
      <c r="AC2520" s="11"/>
      <c r="AD2520" s="11"/>
      <c r="AE2520" s="11"/>
      <c r="AF2520" s="11"/>
      <c r="AG2520" s="11"/>
    </row>
    <row r="2521" spans="1:33" s="12" customFormat="1" x14ac:dyDescent="0.25">
      <c r="A2521" s="11"/>
      <c r="B2521" s="11"/>
      <c r="C2521" s="11"/>
      <c r="D2521" s="11"/>
      <c r="E2521" s="11"/>
      <c r="F2521" s="26"/>
      <c r="G2521" s="27"/>
      <c r="H2521" s="11"/>
      <c r="I2521" s="11"/>
      <c r="J2521" s="11"/>
      <c r="K2521" s="11"/>
      <c r="L2521" s="11"/>
      <c r="M2521" s="11"/>
      <c r="N2521" s="11"/>
      <c r="O2521" s="11"/>
      <c r="P2521" s="11"/>
      <c r="Q2521" s="11"/>
      <c r="R2521" s="11"/>
      <c r="S2521" s="11"/>
      <c r="T2521" s="11"/>
      <c r="U2521" s="11"/>
      <c r="V2521" s="11"/>
      <c r="W2521" s="11"/>
      <c r="X2521" s="11"/>
      <c r="Y2521" s="11"/>
      <c r="Z2521" s="11"/>
      <c r="AA2521" s="11"/>
      <c r="AB2521" s="11"/>
      <c r="AC2521" s="11"/>
      <c r="AD2521" s="11"/>
      <c r="AE2521" s="11"/>
      <c r="AF2521" s="11"/>
      <c r="AG2521" s="11"/>
    </row>
    <row r="2522" spans="1:33" s="12" customFormat="1" x14ac:dyDescent="0.25">
      <c r="A2522" s="11"/>
      <c r="B2522" s="11"/>
      <c r="C2522" s="11"/>
      <c r="D2522" s="11"/>
      <c r="E2522" s="11"/>
      <c r="F2522" s="26"/>
      <c r="G2522" s="27"/>
      <c r="H2522" s="11"/>
      <c r="I2522" s="11"/>
      <c r="J2522" s="11"/>
      <c r="K2522" s="11"/>
      <c r="L2522" s="11"/>
      <c r="M2522" s="11"/>
      <c r="N2522" s="11"/>
      <c r="O2522" s="11"/>
      <c r="P2522" s="11"/>
      <c r="Q2522" s="11"/>
      <c r="R2522" s="11"/>
      <c r="S2522" s="11"/>
      <c r="T2522" s="11"/>
      <c r="U2522" s="11"/>
      <c r="V2522" s="11"/>
      <c r="W2522" s="11"/>
      <c r="X2522" s="11"/>
      <c r="Y2522" s="11"/>
      <c r="Z2522" s="11"/>
      <c r="AA2522" s="11"/>
      <c r="AB2522" s="11"/>
      <c r="AC2522" s="11"/>
      <c r="AD2522" s="11"/>
      <c r="AE2522" s="11"/>
      <c r="AF2522" s="11"/>
      <c r="AG2522" s="11"/>
    </row>
    <row r="2523" spans="1:33" s="12" customFormat="1" x14ac:dyDescent="0.25">
      <c r="A2523" s="11"/>
      <c r="B2523" s="11"/>
      <c r="C2523" s="11"/>
      <c r="D2523" s="11"/>
      <c r="E2523" s="11"/>
      <c r="F2523" s="26"/>
      <c r="G2523" s="27"/>
      <c r="H2523" s="11"/>
      <c r="I2523" s="11"/>
      <c r="J2523" s="11"/>
      <c r="K2523" s="11"/>
      <c r="L2523" s="11"/>
      <c r="M2523" s="11"/>
      <c r="N2523" s="11"/>
      <c r="O2523" s="11"/>
      <c r="P2523" s="11"/>
      <c r="Q2523" s="11"/>
      <c r="R2523" s="11"/>
      <c r="S2523" s="11"/>
      <c r="T2523" s="11"/>
      <c r="U2523" s="11"/>
      <c r="V2523" s="11"/>
      <c r="W2523" s="11"/>
      <c r="X2523" s="11"/>
      <c r="Y2523" s="11"/>
      <c r="Z2523" s="11"/>
      <c r="AA2523" s="11"/>
      <c r="AB2523" s="11"/>
      <c r="AC2523" s="11"/>
      <c r="AD2523" s="11"/>
      <c r="AE2523" s="11"/>
      <c r="AF2523" s="11"/>
      <c r="AG2523" s="11"/>
    </row>
    <row r="2524" spans="1:33" s="12" customFormat="1" x14ac:dyDescent="0.25">
      <c r="A2524" s="11"/>
      <c r="B2524" s="11"/>
      <c r="C2524" s="11"/>
      <c r="D2524" s="11"/>
      <c r="E2524" s="11"/>
      <c r="F2524" s="26"/>
      <c r="G2524" s="27"/>
      <c r="H2524" s="11"/>
      <c r="I2524" s="11"/>
      <c r="J2524" s="11"/>
      <c r="K2524" s="11"/>
      <c r="L2524" s="11"/>
      <c r="M2524" s="11"/>
      <c r="N2524" s="11"/>
      <c r="O2524" s="11"/>
      <c r="P2524" s="11"/>
      <c r="Q2524" s="11"/>
      <c r="R2524" s="11"/>
      <c r="S2524" s="11"/>
      <c r="T2524" s="11"/>
      <c r="U2524" s="11"/>
      <c r="V2524" s="11"/>
      <c r="W2524" s="11"/>
      <c r="X2524" s="11"/>
      <c r="Y2524" s="11"/>
      <c r="Z2524" s="11"/>
      <c r="AA2524" s="11"/>
      <c r="AB2524" s="11"/>
      <c r="AC2524" s="11"/>
      <c r="AD2524" s="11"/>
      <c r="AE2524" s="11"/>
      <c r="AF2524" s="11"/>
      <c r="AG2524" s="11"/>
    </row>
    <row r="2525" spans="1:33" s="12" customFormat="1" x14ac:dyDescent="0.25">
      <c r="A2525" s="11"/>
      <c r="B2525" s="11"/>
      <c r="C2525" s="11"/>
      <c r="D2525" s="11"/>
      <c r="E2525" s="11"/>
      <c r="F2525" s="26"/>
      <c r="G2525" s="27"/>
      <c r="H2525" s="11"/>
      <c r="I2525" s="11"/>
      <c r="J2525" s="11"/>
      <c r="K2525" s="11"/>
      <c r="L2525" s="11"/>
      <c r="M2525" s="11"/>
      <c r="N2525" s="11"/>
      <c r="O2525" s="11"/>
      <c r="P2525" s="11"/>
      <c r="Q2525" s="11"/>
      <c r="R2525" s="11"/>
      <c r="S2525" s="11"/>
      <c r="T2525" s="11"/>
      <c r="U2525" s="11"/>
      <c r="V2525" s="11"/>
      <c r="W2525" s="11"/>
      <c r="X2525" s="11"/>
      <c r="Y2525" s="11"/>
      <c r="Z2525" s="11"/>
      <c r="AA2525" s="11"/>
      <c r="AB2525" s="11"/>
      <c r="AC2525" s="11"/>
      <c r="AD2525" s="11"/>
      <c r="AE2525" s="11"/>
      <c r="AF2525" s="11"/>
      <c r="AG2525" s="11"/>
    </row>
    <row r="2526" spans="1:33" s="12" customFormat="1" x14ac:dyDescent="0.25">
      <c r="A2526" s="11"/>
      <c r="B2526" s="11"/>
      <c r="C2526" s="11"/>
      <c r="D2526" s="11"/>
      <c r="E2526" s="11"/>
      <c r="F2526" s="26"/>
      <c r="G2526" s="27"/>
      <c r="H2526" s="11"/>
      <c r="I2526" s="11"/>
      <c r="J2526" s="11"/>
      <c r="K2526" s="11"/>
      <c r="L2526" s="11"/>
      <c r="M2526" s="11"/>
      <c r="N2526" s="11"/>
      <c r="O2526" s="11"/>
      <c r="P2526" s="11"/>
      <c r="Q2526" s="11"/>
      <c r="R2526" s="11"/>
      <c r="S2526" s="11"/>
      <c r="T2526" s="11"/>
      <c r="U2526" s="11"/>
      <c r="V2526" s="11"/>
      <c r="W2526" s="11"/>
      <c r="X2526" s="11"/>
      <c r="Y2526" s="11"/>
      <c r="Z2526" s="11"/>
      <c r="AA2526" s="11"/>
      <c r="AB2526" s="11"/>
      <c r="AC2526" s="11"/>
      <c r="AD2526" s="11"/>
      <c r="AE2526" s="11"/>
      <c r="AF2526" s="11"/>
      <c r="AG2526" s="11"/>
    </row>
    <row r="2527" spans="1:33" s="12" customFormat="1" x14ac:dyDescent="0.25">
      <c r="A2527" s="11"/>
      <c r="B2527" s="11"/>
      <c r="C2527" s="11"/>
      <c r="D2527" s="11"/>
      <c r="E2527" s="11"/>
      <c r="F2527" s="26"/>
      <c r="G2527" s="27"/>
      <c r="H2527" s="11"/>
      <c r="I2527" s="11"/>
      <c r="J2527" s="11"/>
      <c r="K2527" s="11"/>
      <c r="L2527" s="11"/>
      <c r="M2527" s="11"/>
      <c r="N2527" s="11"/>
      <c r="O2527" s="11"/>
      <c r="P2527" s="11"/>
      <c r="Q2527" s="11"/>
      <c r="R2527" s="11"/>
      <c r="S2527" s="11"/>
      <c r="T2527" s="11"/>
      <c r="U2527" s="11"/>
      <c r="V2527" s="11"/>
      <c r="W2527" s="11"/>
      <c r="X2527" s="11"/>
      <c r="Y2527" s="11"/>
      <c r="Z2527" s="11"/>
      <c r="AA2527" s="11"/>
      <c r="AB2527" s="11"/>
      <c r="AC2527" s="11"/>
      <c r="AD2527" s="11"/>
      <c r="AE2527" s="11"/>
      <c r="AF2527" s="11"/>
      <c r="AG2527" s="11"/>
    </row>
    <row r="2528" spans="1:33" s="12" customFormat="1" x14ac:dyDescent="0.25">
      <c r="A2528" s="11"/>
      <c r="B2528" s="11"/>
      <c r="C2528" s="11"/>
      <c r="D2528" s="11"/>
      <c r="E2528" s="11"/>
      <c r="F2528" s="26"/>
      <c r="G2528" s="27"/>
      <c r="H2528" s="11"/>
      <c r="I2528" s="11"/>
      <c r="J2528" s="11"/>
      <c r="K2528" s="11"/>
      <c r="L2528" s="11"/>
      <c r="M2528" s="11"/>
      <c r="N2528" s="11"/>
      <c r="O2528" s="11"/>
      <c r="P2528" s="11"/>
      <c r="Q2528" s="11"/>
      <c r="R2528" s="11"/>
      <c r="S2528" s="11"/>
      <c r="T2528" s="11"/>
      <c r="U2528" s="11"/>
      <c r="V2528" s="11"/>
      <c r="W2528" s="11"/>
      <c r="X2528" s="11"/>
      <c r="Y2528" s="11"/>
      <c r="Z2528" s="11"/>
      <c r="AA2528" s="11"/>
      <c r="AB2528" s="11"/>
      <c r="AC2528" s="11"/>
      <c r="AD2528" s="11"/>
      <c r="AE2528" s="11"/>
      <c r="AF2528" s="11"/>
      <c r="AG2528" s="11"/>
    </row>
    <row r="2529" spans="1:33" s="12" customFormat="1" x14ac:dyDescent="0.25">
      <c r="A2529" s="11"/>
      <c r="B2529" s="11"/>
      <c r="C2529" s="11"/>
      <c r="D2529" s="11"/>
      <c r="E2529" s="11"/>
      <c r="F2529" s="26"/>
      <c r="G2529" s="27"/>
      <c r="H2529" s="11"/>
      <c r="I2529" s="11"/>
      <c r="J2529" s="11"/>
      <c r="K2529" s="11"/>
      <c r="L2529" s="11"/>
      <c r="M2529" s="11"/>
      <c r="N2529" s="11"/>
      <c r="O2529" s="11"/>
      <c r="P2529" s="11"/>
      <c r="Q2529" s="11"/>
      <c r="R2529" s="11"/>
      <c r="S2529" s="11"/>
      <c r="T2529" s="11"/>
      <c r="U2529" s="11"/>
      <c r="V2529" s="11"/>
      <c r="W2529" s="11"/>
      <c r="X2529" s="11"/>
      <c r="Y2529" s="11"/>
      <c r="Z2529" s="11"/>
      <c r="AA2529" s="11"/>
      <c r="AB2529" s="11"/>
      <c r="AC2529" s="11"/>
      <c r="AD2529" s="11"/>
      <c r="AE2529" s="11"/>
      <c r="AF2529" s="11"/>
      <c r="AG2529" s="11"/>
    </row>
    <row r="2530" spans="1:33" s="12" customFormat="1" x14ac:dyDescent="0.25">
      <c r="A2530" s="11"/>
      <c r="B2530" s="11"/>
      <c r="C2530" s="11"/>
      <c r="D2530" s="11"/>
      <c r="E2530" s="11"/>
      <c r="F2530" s="26"/>
      <c r="G2530" s="27"/>
      <c r="H2530" s="11"/>
      <c r="I2530" s="11"/>
      <c r="J2530" s="11"/>
      <c r="K2530" s="11"/>
      <c r="L2530" s="11"/>
      <c r="M2530" s="11"/>
      <c r="N2530" s="11"/>
      <c r="O2530" s="11"/>
      <c r="P2530" s="11"/>
      <c r="Q2530" s="11"/>
      <c r="R2530" s="11"/>
      <c r="S2530" s="11"/>
      <c r="T2530" s="11"/>
      <c r="U2530" s="11"/>
      <c r="V2530" s="11"/>
      <c r="W2530" s="11"/>
      <c r="X2530" s="11"/>
      <c r="Y2530" s="11"/>
      <c r="Z2530" s="11"/>
      <c r="AA2530" s="11"/>
      <c r="AB2530" s="11"/>
      <c r="AC2530" s="11"/>
      <c r="AD2530" s="11"/>
      <c r="AE2530" s="11"/>
      <c r="AF2530" s="11"/>
      <c r="AG2530" s="11"/>
    </row>
    <row r="2531" spans="1:33" s="12" customFormat="1" x14ac:dyDescent="0.25">
      <c r="A2531" s="11"/>
      <c r="B2531" s="11"/>
      <c r="C2531" s="11"/>
      <c r="D2531" s="11"/>
      <c r="E2531" s="11"/>
      <c r="F2531" s="26"/>
      <c r="G2531" s="27"/>
      <c r="H2531" s="11"/>
      <c r="I2531" s="11"/>
      <c r="J2531" s="11"/>
      <c r="K2531" s="11"/>
      <c r="L2531" s="11"/>
      <c r="M2531" s="11"/>
      <c r="N2531" s="11"/>
      <c r="O2531" s="11"/>
      <c r="P2531" s="11"/>
      <c r="Q2531" s="11"/>
      <c r="R2531" s="11"/>
      <c r="S2531" s="11"/>
      <c r="T2531" s="11"/>
      <c r="U2531" s="11"/>
      <c r="V2531" s="11"/>
      <c r="W2531" s="11"/>
      <c r="X2531" s="11"/>
      <c r="Y2531" s="11"/>
      <c r="Z2531" s="11"/>
      <c r="AA2531" s="11"/>
      <c r="AB2531" s="11"/>
      <c r="AC2531" s="11"/>
      <c r="AD2531" s="11"/>
      <c r="AE2531" s="11"/>
      <c r="AF2531" s="11"/>
      <c r="AG2531" s="11"/>
    </row>
    <row r="2532" spans="1:33" s="12" customFormat="1" x14ac:dyDescent="0.25">
      <c r="A2532" s="11"/>
      <c r="B2532" s="11"/>
      <c r="C2532" s="11"/>
      <c r="D2532" s="11"/>
      <c r="E2532" s="11"/>
      <c r="F2532" s="26"/>
      <c r="G2532" s="27"/>
      <c r="H2532" s="11"/>
      <c r="I2532" s="11"/>
      <c r="J2532" s="11"/>
      <c r="K2532" s="11"/>
      <c r="L2532" s="11"/>
      <c r="M2532" s="11"/>
      <c r="N2532" s="11"/>
      <c r="O2532" s="11"/>
      <c r="P2532" s="11"/>
      <c r="Q2532" s="11"/>
      <c r="R2532" s="11"/>
      <c r="S2532" s="11"/>
      <c r="T2532" s="11"/>
      <c r="U2532" s="11"/>
      <c r="V2532" s="11"/>
      <c r="W2532" s="11"/>
      <c r="X2532" s="11"/>
      <c r="Y2532" s="11"/>
      <c r="Z2532" s="11"/>
      <c r="AA2532" s="11"/>
      <c r="AB2532" s="11"/>
      <c r="AC2532" s="11"/>
      <c r="AD2532" s="11"/>
      <c r="AE2532" s="11"/>
      <c r="AF2532" s="11"/>
      <c r="AG2532" s="11"/>
    </row>
    <row r="2533" spans="1:33" s="12" customFormat="1" x14ac:dyDescent="0.25">
      <c r="A2533" s="11"/>
      <c r="B2533" s="11"/>
      <c r="C2533" s="11"/>
      <c r="D2533" s="11"/>
      <c r="E2533" s="11"/>
      <c r="F2533" s="26"/>
      <c r="G2533" s="27"/>
      <c r="H2533" s="11"/>
      <c r="I2533" s="11"/>
      <c r="J2533" s="11"/>
      <c r="K2533" s="11"/>
      <c r="L2533" s="11"/>
      <c r="M2533" s="11"/>
      <c r="N2533" s="11"/>
      <c r="O2533" s="11"/>
      <c r="P2533" s="11"/>
      <c r="Q2533" s="11"/>
      <c r="R2533" s="11"/>
      <c r="S2533" s="11"/>
      <c r="T2533" s="11"/>
      <c r="U2533" s="11"/>
      <c r="V2533" s="11"/>
      <c r="W2533" s="11"/>
      <c r="X2533" s="11"/>
      <c r="Y2533" s="11"/>
      <c r="Z2533" s="11"/>
      <c r="AA2533" s="11"/>
      <c r="AB2533" s="11"/>
      <c r="AC2533" s="11"/>
      <c r="AD2533" s="11"/>
      <c r="AE2533" s="11"/>
      <c r="AF2533" s="11"/>
      <c r="AG2533" s="11"/>
    </row>
    <row r="2534" spans="1:33" s="12" customFormat="1" x14ac:dyDescent="0.25">
      <c r="A2534" s="11"/>
      <c r="B2534" s="11"/>
      <c r="C2534" s="11"/>
      <c r="D2534" s="11"/>
      <c r="E2534" s="11"/>
      <c r="F2534" s="26"/>
      <c r="G2534" s="27"/>
      <c r="H2534" s="11"/>
      <c r="I2534" s="11"/>
      <c r="J2534" s="11"/>
      <c r="K2534" s="11"/>
      <c r="L2534" s="11"/>
      <c r="M2534" s="11"/>
      <c r="N2534" s="11"/>
      <c r="O2534" s="11"/>
      <c r="P2534" s="11"/>
      <c r="Q2534" s="11"/>
      <c r="R2534" s="11"/>
      <c r="S2534" s="11"/>
      <c r="T2534" s="11"/>
      <c r="U2534" s="11"/>
      <c r="V2534" s="11"/>
      <c r="W2534" s="11"/>
      <c r="X2534" s="11"/>
      <c r="Y2534" s="11"/>
      <c r="Z2534" s="11"/>
      <c r="AA2534" s="11"/>
      <c r="AB2534" s="11"/>
      <c r="AC2534" s="11"/>
      <c r="AD2534" s="11"/>
      <c r="AE2534" s="11"/>
      <c r="AF2534" s="11"/>
      <c r="AG2534" s="11"/>
    </row>
    <row r="2535" spans="1:33" s="12" customFormat="1" x14ac:dyDescent="0.25">
      <c r="A2535" s="11"/>
      <c r="B2535" s="11"/>
      <c r="C2535" s="11"/>
      <c r="D2535" s="11"/>
      <c r="E2535" s="11"/>
      <c r="F2535" s="26"/>
      <c r="G2535" s="27"/>
      <c r="H2535" s="11"/>
      <c r="I2535" s="11"/>
      <c r="J2535" s="11"/>
      <c r="K2535" s="11"/>
      <c r="L2535" s="11"/>
      <c r="M2535" s="11"/>
      <c r="N2535" s="11"/>
      <c r="O2535" s="11"/>
      <c r="P2535" s="11"/>
      <c r="Q2535" s="11"/>
      <c r="R2535" s="11"/>
      <c r="S2535" s="11"/>
      <c r="T2535" s="11"/>
      <c r="U2535" s="11"/>
      <c r="V2535" s="11"/>
      <c r="W2535" s="11"/>
      <c r="X2535" s="11"/>
      <c r="Y2535" s="11"/>
      <c r="Z2535" s="11"/>
      <c r="AA2535" s="11"/>
      <c r="AB2535" s="11"/>
      <c r="AC2535" s="11"/>
      <c r="AD2535" s="11"/>
      <c r="AE2535" s="11"/>
      <c r="AF2535" s="11"/>
      <c r="AG2535" s="11"/>
    </row>
    <row r="2536" spans="1:33" s="2" customFormat="1" x14ac:dyDescent="0.25">
      <c r="A2536" s="11"/>
      <c r="B2536" s="11"/>
      <c r="C2536" s="11"/>
      <c r="D2536" s="11"/>
      <c r="E2536" s="11"/>
      <c r="F2536" s="26"/>
      <c r="G2536" s="27"/>
      <c r="H2536" s="11"/>
      <c r="I2536" s="11"/>
      <c r="J2536" s="11"/>
      <c r="K2536" s="11"/>
      <c r="L2536" s="11"/>
      <c r="M2536" s="11"/>
      <c r="N2536" s="11"/>
      <c r="O2536" s="11"/>
      <c r="P2536" s="11"/>
      <c r="Q2536" s="11"/>
      <c r="R2536" s="11"/>
      <c r="S2536" s="11"/>
      <c r="T2536" s="11"/>
      <c r="U2536" s="11"/>
      <c r="V2536" s="11"/>
      <c r="W2536" s="11"/>
      <c r="X2536" s="11"/>
      <c r="Y2536" s="11"/>
      <c r="Z2536" s="11"/>
      <c r="AA2536" s="11"/>
      <c r="AB2536" s="11"/>
      <c r="AC2536" s="11"/>
      <c r="AD2536" s="11"/>
      <c r="AE2536" s="11"/>
      <c r="AF2536" s="11"/>
      <c r="AG2536" s="11"/>
    </row>
    <row r="2537" spans="1:33" s="2" customFormat="1" x14ac:dyDescent="0.25">
      <c r="A2537" s="11"/>
      <c r="B2537" s="11"/>
      <c r="C2537" s="11"/>
      <c r="D2537" s="11"/>
      <c r="E2537" s="11"/>
      <c r="F2537" s="26"/>
      <c r="G2537" s="27"/>
      <c r="H2537" s="11"/>
      <c r="I2537" s="11"/>
      <c r="J2537" s="11"/>
      <c r="K2537" s="11"/>
      <c r="L2537" s="11"/>
      <c r="M2537" s="11"/>
      <c r="N2537" s="11"/>
      <c r="O2537" s="11"/>
      <c r="P2537" s="11"/>
      <c r="Q2537" s="11"/>
      <c r="R2537" s="11"/>
      <c r="S2537" s="11"/>
      <c r="T2537" s="11"/>
      <c r="U2537" s="11"/>
      <c r="V2537" s="11"/>
      <c r="W2537" s="11"/>
      <c r="X2537" s="11"/>
      <c r="Y2537" s="11"/>
      <c r="Z2537" s="11"/>
      <c r="AA2537" s="11"/>
      <c r="AB2537" s="11"/>
      <c r="AC2537" s="11"/>
      <c r="AD2537" s="11"/>
      <c r="AE2537" s="11"/>
      <c r="AF2537" s="11"/>
      <c r="AG2537" s="11"/>
    </row>
    <row r="2538" spans="1:33" s="2" customFormat="1" x14ac:dyDescent="0.25">
      <c r="A2538" s="11"/>
      <c r="B2538" s="11"/>
      <c r="C2538" s="11"/>
      <c r="D2538" s="11"/>
      <c r="E2538" s="11"/>
      <c r="F2538" s="26"/>
      <c r="G2538" s="27"/>
      <c r="H2538" s="11"/>
      <c r="I2538" s="11"/>
      <c r="J2538" s="11"/>
      <c r="K2538" s="11"/>
      <c r="L2538" s="11"/>
      <c r="M2538" s="11"/>
      <c r="N2538" s="11"/>
      <c r="O2538" s="11"/>
      <c r="P2538" s="11"/>
      <c r="Q2538" s="11"/>
      <c r="R2538" s="11"/>
      <c r="S2538" s="11"/>
      <c r="T2538" s="11"/>
      <c r="U2538" s="11"/>
      <c r="V2538" s="11"/>
      <c r="W2538" s="11"/>
      <c r="X2538" s="11"/>
      <c r="Y2538" s="11"/>
      <c r="Z2538" s="11"/>
      <c r="AA2538" s="11"/>
      <c r="AB2538" s="11"/>
      <c r="AC2538" s="11"/>
      <c r="AD2538" s="11"/>
      <c r="AE2538" s="11"/>
      <c r="AF2538" s="11"/>
      <c r="AG2538" s="11"/>
    </row>
    <row r="2539" spans="1:33" s="2" customFormat="1" x14ac:dyDescent="0.25">
      <c r="A2539" s="11"/>
      <c r="B2539" s="11"/>
      <c r="C2539" s="11"/>
      <c r="D2539" s="11"/>
      <c r="E2539" s="11"/>
      <c r="F2539" s="26"/>
      <c r="G2539" s="27"/>
      <c r="H2539" s="11"/>
      <c r="I2539" s="11"/>
      <c r="J2539" s="11"/>
      <c r="K2539" s="11"/>
      <c r="L2539" s="11"/>
      <c r="M2539" s="11"/>
      <c r="N2539" s="11"/>
      <c r="O2539" s="11"/>
      <c r="P2539" s="11"/>
      <c r="Q2539" s="11"/>
      <c r="R2539" s="11"/>
      <c r="S2539" s="11"/>
      <c r="T2539" s="11"/>
      <c r="U2539" s="11"/>
      <c r="V2539" s="11"/>
      <c r="W2539" s="11"/>
      <c r="X2539" s="11"/>
      <c r="Y2539" s="11"/>
      <c r="Z2539" s="11"/>
      <c r="AA2539" s="11"/>
      <c r="AB2539" s="11"/>
      <c r="AC2539" s="11"/>
      <c r="AD2539" s="11"/>
      <c r="AE2539" s="11"/>
      <c r="AF2539" s="11"/>
      <c r="AG2539" s="11"/>
    </row>
  </sheetData>
  <mergeCells count="5">
    <mergeCell ref="G1:G2"/>
    <mergeCell ref="A1466:A1468"/>
    <mergeCell ref="C1:F1"/>
    <mergeCell ref="H1:H2"/>
    <mergeCell ref="A1:B1"/>
  </mergeCells>
  <conditionalFormatting sqref="G2480">
    <cfRule type="cellIs" dxfId="2" priority="169" operator="between">
      <formula>1900</formula>
      <formula>1930</formula>
    </cfRule>
    <cfRule type="cellIs" dxfId="1" priority="170" operator="between">
      <formula>1000</formula>
      <formula>1899</formula>
    </cfRule>
  </conditionalFormatting>
  <conditionalFormatting sqref="G2480">
    <cfRule type="cellIs" dxfId="0" priority="168" operator="greaterThan">
      <formula>1930</formula>
    </cfRule>
  </conditionalFormatting>
  <hyperlinks>
    <hyperlink ref="A635" location="Scarpone" display="voir Scarpone 54157A"/>
    <hyperlink ref="A2082" location="Dieulouard" display="voir Dieulouard"/>
  </hyperlinks>
  <printOptions horizontalCentered="1"/>
  <pageMargins left="0.25" right="0.25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14</vt:i4>
      </vt:variant>
    </vt:vector>
  </HeadingPairs>
  <TitlesOfParts>
    <vt:vector size="15" baseType="lpstr">
      <vt:lpstr>Tables M&amp;M</vt:lpstr>
      <vt:lpstr>'Tables M&amp;M'!cc</vt:lpstr>
      <vt:lpstr>'Tables M&amp;M'!ccc</vt:lpstr>
      <vt:lpstr>'Tables M&amp;M'!ddd</vt:lpstr>
      <vt:lpstr>Dieulouard</vt:lpstr>
      <vt:lpstr>'Tables M&amp;M'!fff</vt:lpstr>
      <vt:lpstr>'Tables M&amp;M'!Impression_des_titres</vt:lpstr>
      <vt:lpstr>'Tables M&amp;M'!Print_Area</vt:lpstr>
      <vt:lpstr>'Tables M&amp;M'!Print_Titles</vt:lpstr>
      <vt:lpstr>Scarpone</vt:lpstr>
      <vt:lpstr>'Tables M&amp;M'!sdgqf</vt:lpstr>
      <vt:lpstr>'Tables M&amp;M'!ssss</vt:lpstr>
      <vt:lpstr>'Tables M&amp;M'!xxx</vt:lpstr>
      <vt:lpstr>'Tables M&amp;M'!xxxx</vt:lpstr>
      <vt:lpstr>'Tables M&amp;M'!Zone_d_impression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</dc:creator>
  <cp:lastModifiedBy>Patricia</cp:lastModifiedBy>
  <cp:lastPrinted>2021-08-06T16:56:41Z</cp:lastPrinted>
  <dcterms:created xsi:type="dcterms:W3CDTF">2020-04-26T07:18:15Z</dcterms:created>
  <dcterms:modified xsi:type="dcterms:W3CDTF">2021-08-06T16:57:22Z</dcterms:modified>
</cp:coreProperties>
</file>